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ables/table1.xml" ContentType="application/vnd.openxmlformats-officedocument.spreadsheetml.table+xml"/>
  <Override PartName="/xl/worksheets/sheet5.xml" ContentType="application/vnd.openxmlformats-officedocument.spreadsheetml.worksheet+xml"/>
  <Override PartName="/xl/tables/table2.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7dbfc8e292bd4c34" /></Relationships>
</file>

<file path=xl/workbook.xml><?xml version="1.0" encoding="utf-8"?>
<x:workbook xmlns:x="http://schemas.openxmlformats.org/spreadsheetml/2006/main">
  <x:sheets>
    <x:sheet xmlns:r="http://schemas.openxmlformats.org/officeDocument/2006/relationships" name="COVER" sheetId="1" r:id="Rff6a1268642f4be3"/>
    <x:sheet xmlns:r="http://schemas.openxmlformats.org/officeDocument/2006/relationships" name="DASHBOARD" sheetId="2" r:id="R4400b12c129a487a"/>
    <x:sheet xmlns:r="http://schemas.openxmlformats.org/officeDocument/2006/relationships" name="PROJECT REQUIREMENTS" sheetId="3" r:id="Rf642acb6f9524629"/>
    <x:sheet xmlns:r="http://schemas.openxmlformats.org/officeDocument/2006/relationships" name="MATERIAL SELECTOR" sheetId="4" r:id="R925448a49d45425a"/>
    <x:sheet xmlns:r="http://schemas.openxmlformats.org/officeDocument/2006/relationships" name="MATERIAL DATABASE" sheetId="5" r:id="Rbc2d6e930f414d5a"/>
    <x:sheet xmlns:r="http://schemas.openxmlformats.org/officeDocument/2006/relationships" name="COMPARISON MATRIX" sheetId="6" r:id="R90d316662fec41c3"/>
    <x:sheet xmlns:r="http://schemas.openxmlformats.org/officeDocument/2006/relationships" name="DECISION RECORD" sheetId="7" r:id="R971346e801d9460f"/>
    <x:sheet xmlns:r="http://schemas.openxmlformats.org/officeDocument/2006/relationships" name="DOCUMENT INFO" sheetId="8" r:id="R7de447c387034510"/>
    <x:sheet xmlns:r="http://schemas.openxmlformats.org/officeDocument/2006/relationships" name="REFERENCE LISTS" sheetId="9" r:id="Rf8b2a9d9d4c94221"/>
  </x:sheets>
</x:workbook>
</file>

<file path=xl/sharedStrings.xml><?xml version="1.0" encoding="utf-8"?>
<x:sst xmlns:x="http://schemas.openxmlformats.org/spreadsheetml/2006/main"/>
</file>

<file path=xl/styles.xml><?xml version="1.0" encoding="utf-8"?>
<x:styleSheet xmlns:x="http://schemas.openxmlformats.org/spreadsheetml/2006/main">
  <x:numFmts count="3">
    <x:numFmt numFmtId="200" formatCode="yyyy-mm-dd"/>
    <x:numFmt numFmtId="201" formatCode="0"/>
    <x:numFmt numFmtId="202" formatCode="0%"/>
  </x:numFmts>
  <x:fonts count="29">
    <x:font>
      <x:sz val="11"/>
      <x:name val="Carlito"/>
    </x:font>
    <x:font>
      <x:b/>
      <x:sz val="10"/>
      <x:color rgb="FFFFFFFF"/>
      <x:name val="Aptos"/>
    </x:font>
    <x:font>
      <x:sz val="9"/>
      <x:color rgb="FF17324D"/>
      <x:name val="Aptos"/>
    </x:font>
    <x:font>
      <x:sz val="10"/>
      <x:color rgb="FF17324D"/>
      <x:name val="Aptos"/>
    </x:font>
    <x:font>
      <x:b/>
      <x:sz val="34"/>
      <x:color rgb="FF0B2A4A"/>
      <x:name val="Aptos"/>
    </x:font>
    <x:font>
      <x:b/>
      <x:sz val="22"/>
      <x:color rgb="FFFFFFFF"/>
      <x:name val="Aptos"/>
    </x:font>
    <x:font>
      <x:b/>
      <x:sz val="11"/>
      <x:color rgb="FFEAF2F8"/>
      <x:name val="Aptos"/>
    </x:font>
    <x:font>
      <x:b/>
      <x:sz val="9"/>
      <x:color rgb="FFFFFFFF"/>
      <x:name val="Aptos"/>
    </x:font>
    <x:font>
      <x:b/>
      <x:sz val="14"/>
      <x:color rgb="FFF59E0B"/>
      <x:name val="Aptos"/>
    </x:font>
    <x:font>
      <x:b/>
      <x:sz val="27"/>
      <x:color rgb="FF0B2A4A"/>
      <x:name val="Aptos"/>
    </x:font>
    <x:font>
      <x:sz val="12"/>
      <x:color rgb="FF61778C"/>
      <x:name val="Aptos"/>
    </x:font>
    <x:font>
      <x:b/>
      <x:sz val="11"/>
      <x:color rgb="FFFFFFFF"/>
      <x:name val="Aptos"/>
    </x:font>
    <x:font>
      <x:b/>
      <x:sz val="10"/>
      <x:color rgb="FF0B2A4A"/>
      <x:name val="Aptos"/>
    </x:font>
    <x:font>
      <x:b/>
      <x:sz val="10"/>
      <x:color rgb="FF17324D"/>
      <x:name val="Aptos"/>
    </x:font>
    <x:font>
      <x:sz val="9"/>
      <x:color rgb="FF61778C"/>
      <x:name val="Aptos"/>
    </x:font>
    <x:font>
      <x:b/>
      <x:sz val="9"/>
      <x:color rgb="FF0B2A4A"/>
      <x:name val="Aptos"/>
    </x:font>
    <x:font>
      <x:sz val="9"/>
      <x:color rgb="FF17324D"/>
      <x:name val="Aptos"/>
    </x:font>
    <x:font>
      <x:b/>
      <x:sz val="9"/>
      <x:color rgb="FF17324D"/>
      <x:name val="Aptos"/>
    </x:font>
    <x:font>
      <x:i/>
      <x:sz val="9"/>
      <x:color rgb="FF3D5367"/>
      <x:name val="Aptos"/>
    </x:font>
    <x:font>
      <x:sz val="8"/>
      <x:color rgb="FFFFFFFF"/>
      <x:name val="Aptos"/>
    </x:font>
    <x:font>
      <x:b/>
      <x:sz val="18"/>
      <x:color rgb="FFFFFFFF"/>
      <x:name val="Aptos"/>
    </x:font>
    <x:font>
      <x:b/>
      <x:sz val="10"/>
      <x:color rgb="FFF59E0B"/>
      <x:name val="Aptos"/>
    </x:font>
    <x:font>
      <x:b/>
      <x:sz val="9"/>
      <x:color rgb="FF3D5367"/>
      <x:name val="Aptos"/>
    </x:font>
    <x:font>
      <x:b/>
      <x:sz val="24"/>
      <x:color rgb="FF0B2A4A"/>
      <x:name val="Aptos"/>
    </x:font>
    <x:font>
      <x:b/>
      <x:sz val="16"/>
      <x:color rgb="FF3D5367"/>
      <x:name val="Aptos"/>
    </x:font>
    <x:font>
      <x:sz val="8"/>
      <x:color rgb="FF17324D"/>
      <x:name val="Aptos"/>
    </x:font>
    <x:font>
      <x:b/>
      <x:sz val="18"/>
      <x:color rgb="FF0B2A4A"/>
      <x:name val="Aptos"/>
    </x:font>
    <x:font>
      <x:b/>
      <x:sz val="20"/>
      <x:color rgb="FF3D5367"/>
      <x:name val="Aptos"/>
    </x:font>
    <x:font>
      <x:sz val="10"/>
      <x:color rgb="FF3D5367"/>
      <x:name val="Aptos"/>
    </x:font>
  </x:fonts>
  <x:fills count="11">
    <x:fill>
      <x:patternFill patternType="none"/>
    </x:fill>
    <x:fill>
      <x:patternFill patternType="gray125"/>
    </x:fill>
    <x:fill>
      <x:patternFill patternType="solid">
        <x:fgColor rgb="FF0B2A4A"/>
      </x:patternFill>
    </x:fill>
    <x:fill>
      <x:patternFill patternType="solid">
        <x:fgColor rgb="FFF3F7FA"/>
      </x:patternFill>
    </x:fill>
    <x:fill>
      <x:patternFill patternType="solid">
        <x:fgColor rgb="FFF59E0B"/>
      </x:patternFill>
    </x:fill>
    <x:fill>
      <x:patternFill patternType="solid">
        <x:fgColor rgb="FF163B61"/>
      </x:patternFill>
    </x:fill>
    <x:fill>
      <x:patternFill patternType="solid">
        <x:fgColor rgb="FFEAF2F8"/>
      </x:patternFill>
    </x:fill>
    <x:fill>
      <x:patternFill patternType="solid">
        <x:fgColor rgb="FFFFFFFF"/>
      </x:patternFill>
    </x:fill>
    <x:fill>
      <x:patternFill patternType="solid">
        <x:fgColor rgb="FFFFF0CC"/>
      </x:patternFill>
    </x:fill>
    <x:fill>
      <x:patternFill patternType="solid">
        <x:fgColor rgb="FFFFF7D6"/>
      </x:patternFill>
    </x:fill>
    <x:fill>
      <x:patternFill patternType="solid">
        <x:fgColor rgb="FFE9EEF2"/>
      </x:patternFill>
    </x:fill>
  </x:fills>
  <x:borders count="2">
    <x:border/>
    <x:border/>
  </x:borders>
  <x:cellStyleXfs count="1">
    <x:xf numFmtId="0" fontId="0" fillId="0" borderId="0"/>
  </x:cellStyleXfs>
  <x:cellXfs count="280">
    <x:xf numFmtId="0" fontId="0" fillId="0" borderId="0" xfId="0"/>
    <x:xf numFmtId="0" fontId="0" fillId="0" borderId="1" xfId="0" applyNumberFormat="1" applyFont="1" applyFill="1" applyBorder="1"/>
    <x:xf numFmtId="0" fontId="0" fillId="2" borderId="0" xfId="0" applyNumberFormat="1" applyFont="1" applyFill="1" applyBorder="1"/>
    <x:xf numFmtId="0" fontId="1" fillId="2" borderId="0" xfId="0" applyNumberFormat="1" applyFont="1" applyFill="1" applyBorder="1"/>
    <x:xf numFmtId="0" fontId="1" fillId="2" borderId="0" xfId="0" applyNumberFormat="1" applyFont="1" applyFill="1" applyBorder="1" applyAlignment="1">
      <x:alignment horizontal="center"/>
    </x:xf>
    <x:xf numFmtId="0" fontId="1" fillId="2" borderId="0" xfId="0" applyNumberFormat="1" applyFont="1" applyFill="1" applyBorder="1" applyAlignment="1">
      <x:alignment horizontal="center" vertical="center"/>
    </x:xf>
    <x:xf numFmtId="0" fontId="0" fillId="2" borderId="1" xfId="0" applyNumberFormat="1" applyFont="1" applyFill="1" applyBorder="1"/>
    <x:xf numFmtId="0" fontId="1" fillId="2" borderId="1" xfId="0" applyNumberFormat="1" applyFont="1" applyFill="1" applyBorder="1"/>
    <x:xf numFmtId="0" fontId="1" fillId="2" borderId="1" xfId="0" applyNumberFormat="1" applyFont="1" applyFill="1" applyBorder="1" applyAlignment="1">
      <x:alignment horizontal="center"/>
    </x:xf>
    <x:xf numFmtId="0" fontId="1" fillId="2" borderId="1" xfId="0" applyNumberFormat="1" applyFont="1" applyFill="1" applyBorder="1" applyAlignment="1">
      <x:alignment horizontal="center" vertical="center"/>
    </x:xf>
    <x:xf numFmtId="0" fontId="0" fillId="3" borderId="0" xfId="0" applyNumberFormat="1" applyFont="1" applyFill="1" applyBorder="1"/>
    <x:xf numFmtId="0" fontId="2" fillId="3" borderId="0" xfId="0" applyNumberFormat="1" applyFont="1" applyFill="1" applyBorder="1"/>
    <x:xf numFmtId="0" fontId="0" fillId="3" borderId="1" xfId="0" applyNumberFormat="1" applyFont="1" applyFill="1" applyBorder="1"/>
    <x:xf numFmtId="0" fontId="2" fillId="3" borderId="1" xfId="0" applyNumberFormat="1" applyFont="1" applyFill="1" applyBorder="1"/>
    <x:xf numFmtId="0" fontId="3" fillId="0" borderId="0" xfId="0" applyNumberFormat="1" applyFont="1" applyFill="1" applyBorder="1"/>
    <x:xf numFmtId="0" fontId="3" fillId="0" borderId="1" xfId="0" applyNumberFormat="1" applyFont="1" applyFill="1" applyBorder="1"/>
    <x:xf numFmtId="0" fontId="3" fillId="4" borderId="0" xfId="0" applyNumberFormat="1" applyFont="1" applyFill="1" applyBorder="1"/>
    <x:xf numFmtId="0" fontId="4" fillId="4" borderId="0" xfId="0" applyNumberFormat="1" applyFont="1" applyFill="1" applyBorder="1"/>
    <x:xf numFmtId="0" fontId="4" fillId="4" borderId="0" xfId="0" applyNumberFormat="1" applyFont="1" applyFill="1" applyBorder="1" applyAlignment="1">
      <x:alignment horizontal="center"/>
    </x:xf>
    <x:xf numFmtId="0" fontId="4" fillId="4" borderId="0" xfId="0" applyNumberFormat="1" applyFont="1" applyFill="1" applyBorder="1" applyAlignment="1">
      <x:alignment horizontal="center" vertical="center"/>
    </x:xf>
    <x:xf numFmtId="0" fontId="3" fillId="4" borderId="1" xfId="0" applyNumberFormat="1" applyFont="1" applyFill="1" applyBorder="1"/>
    <x:xf numFmtId="0" fontId="4" fillId="4" borderId="1" xfId="0" applyNumberFormat="1" applyFont="1" applyFill="1" applyBorder="1"/>
    <x:xf numFmtId="0" fontId="4" fillId="4" borderId="1" xfId="0" applyNumberFormat="1" applyFont="1" applyFill="1" applyBorder="1" applyAlignment="1">
      <x:alignment horizontal="center"/>
    </x:xf>
    <x:xf numFmtId="0" fontId="4" fillId="4" borderId="1" xfId="0" applyNumberFormat="1" applyFont="1" applyFill="1" applyBorder="1" applyAlignment="1">
      <x:alignment horizontal="center" vertical="center"/>
    </x:xf>
    <x:xf numFmtId="0" fontId="3" fillId="2" borderId="0" xfId="0" applyNumberFormat="1" applyFont="1" applyFill="1" applyBorder="1"/>
    <x:xf numFmtId="0" fontId="5" fillId="2" borderId="0" xfId="0" applyNumberFormat="1" applyFont="1" applyFill="1" applyBorder="1"/>
    <x:xf numFmtId="0" fontId="5" fillId="2" borderId="0" xfId="0" applyNumberFormat="1" applyFont="1" applyFill="1" applyBorder="1" applyAlignment="1">
      <x:alignment vertical="center"/>
    </x:xf>
    <x:xf numFmtId="0" fontId="3" fillId="2" borderId="1" xfId="0" applyNumberFormat="1" applyFont="1" applyFill="1" applyBorder="1"/>
    <x:xf numFmtId="0" fontId="5" fillId="2" borderId="1" xfId="0" applyNumberFormat="1" applyFont="1" applyFill="1" applyBorder="1"/>
    <x:xf numFmtId="0" fontId="5" fillId="2" borderId="1" xfId="0" applyNumberFormat="1" applyFont="1" applyFill="1" applyBorder="1" applyAlignment="1">
      <x:alignment vertical="center"/>
    </x:xf>
    <x:xf numFmtId="0" fontId="6" fillId="2" borderId="0" xfId="0" applyNumberFormat="1" applyFont="1" applyFill="1" applyBorder="1"/>
    <x:xf numFmtId="0" fontId="6" fillId="2" borderId="0" xfId="0" applyNumberFormat="1" applyFont="1" applyFill="1" applyBorder="1" applyAlignment="1">
      <x:alignment vertical="center"/>
    </x:xf>
    <x:xf numFmtId="0" fontId="6" fillId="2" borderId="1" xfId="0" applyNumberFormat="1" applyFont="1" applyFill="1" applyBorder="1"/>
    <x:xf numFmtId="0" fontId="6" fillId="2" borderId="1" xfId="0" applyNumberFormat="1" applyFont="1" applyFill="1" applyBorder="1" applyAlignment="1">
      <x:alignment vertical="center"/>
    </x:xf>
    <x:xf numFmtId="0" fontId="3" fillId="5" borderId="0" xfId="0" applyNumberFormat="1" applyFont="1" applyFill="1" applyBorder="1"/>
    <x:xf numFmtId="0" fontId="7" fillId="5" borderId="0" xfId="0" applyNumberFormat="1" applyFont="1" applyFill="1" applyBorder="1"/>
    <x:xf numFmtId="0" fontId="7" fillId="5" borderId="0" xfId="0" applyNumberFormat="1" applyFont="1" applyFill="1" applyBorder="1" applyAlignment="1">
      <x:alignment horizontal="center"/>
    </x:xf>
    <x:xf numFmtId="0" fontId="7" fillId="5" borderId="0" xfId="0" applyNumberFormat="1" applyFont="1" applyFill="1" applyBorder="1" applyAlignment="1">
      <x:alignment horizontal="center" vertical="center"/>
    </x:xf>
    <x:xf numFmtId="0" fontId="3" fillId="5" borderId="1" xfId="0" applyNumberFormat="1" applyFont="1" applyFill="1" applyBorder="1"/>
    <x:xf numFmtId="0" fontId="7" fillId="5" borderId="1" xfId="0" applyNumberFormat="1" applyFont="1" applyFill="1" applyBorder="1"/>
    <x:xf numFmtId="0" fontId="7" fillId="5" borderId="1" xfId="0" applyNumberFormat="1" applyFont="1" applyFill="1" applyBorder="1" applyAlignment="1">
      <x:alignment horizontal="center"/>
    </x:xf>
    <x:xf numFmtId="0" fontId="7" fillId="5" borderId="1" xfId="0" applyNumberFormat="1" applyFont="1" applyFill="1" applyBorder="1" applyAlignment="1">
      <x:alignment horizontal="center" vertical="center"/>
    </x:xf>
    <x:xf numFmtId="0" fontId="8" fillId="5" borderId="0" xfId="0" applyNumberFormat="1" applyFont="1" applyFill="1" applyBorder="1" applyAlignment="1">
      <x:alignment horizontal="center" vertical="center"/>
    </x:xf>
    <x:xf numFmtId="0" fontId="8" fillId="5" borderId="1" xfId="0" applyNumberFormat="1" applyFont="1" applyFill="1" applyBorder="1" applyAlignment="1">
      <x:alignment horizontal="center" vertical="center"/>
    </x:xf>
    <x:xf numFmtId="0" fontId="3" fillId="6" borderId="0" xfId="0" applyNumberFormat="1" applyFont="1" applyFill="1" applyBorder="1"/>
    <x:xf numFmtId="0" fontId="9" fillId="6" borderId="0" xfId="0" applyNumberFormat="1" applyFont="1" applyFill="1" applyBorder="1"/>
    <x:xf numFmtId="0" fontId="9" fillId="6" borderId="0" xfId="0" applyNumberFormat="1" applyFont="1" applyFill="1" applyBorder="1" applyAlignment="1">
      <x:alignment vertical="center"/>
    </x:xf>
    <x:xf numFmtId="0" fontId="3" fillId="6" borderId="1" xfId="0" applyNumberFormat="1" applyFont="1" applyFill="1" applyBorder="1"/>
    <x:xf numFmtId="0" fontId="9" fillId="6" borderId="1" xfId="0" applyNumberFormat="1" applyFont="1" applyFill="1" applyBorder="1"/>
    <x:xf numFmtId="0" fontId="9" fillId="6" borderId="1" xfId="0" applyNumberFormat="1" applyFont="1" applyFill="1" applyBorder="1" applyAlignment="1">
      <x:alignment vertical="center"/>
    </x:xf>
    <x:xf numFmtId="0" fontId="3" fillId="3" borderId="0" xfId="0" applyNumberFormat="1" applyFont="1" applyFill="1" applyBorder="1"/>
    <x:xf numFmtId="0" fontId="10" fillId="3" borderId="0" xfId="0" applyNumberFormat="1" applyFont="1" applyFill="1" applyBorder="1"/>
    <x:xf numFmtId="0" fontId="10" fillId="3" borderId="0" xfId="0" applyNumberFormat="1" applyFont="1" applyFill="1" applyBorder="1" applyAlignment="1">
      <x:alignment wrapText="1"/>
    </x:xf>
    <x:xf numFmtId="0" fontId="10" fillId="3" borderId="0" xfId="0" applyNumberFormat="1" applyFont="1" applyFill="1" applyBorder="1" applyAlignment="1">
      <x:alignment vertical="center" wrapText="1"/>
    </x:xf>
    <x:xf numFmtId="0" fontId="3" fillId="3" borderId="1" xfId="0" applyNumberFormat="1" applyFont="1" applyFill="1" applyBorder="1"/>
    <x:xf numFmtId="0" fontId="10" fillId="3" borderId="1" xfId="0" applyNumberFormat="1" applyFont="1" applyFill="1" applyBorder="1"/>
    <x:xf numFmtId="0" fontId="10" fillId="3" borderId="1" xfId="0" applyNumberFormat="1" applyFont="1" applyFill="1" applyBorder="1" applyAlignment="1">
      <x:alignment wrapText="1"/>
    </x:xf>
    <x:xf numFmtId="0" fontId="10" fillId="3" borderId="1" xfId="0" applyNumberFormat="1" applyFont="1" applyFill="1" applyBorder="1" applyAlignment="1">
      <x:alignment vertical="center" wrapText="1"/>
    </x:xf>
    <x:xf numFmtId="0" fontId="11" fillId="5" borderId="0" xfId="0" applyNumberFormat="1" applyFont="1" applyFill="1" applyBorder="1"/>
    <x:xf numFmtId="0" fontId="11" fillId="5" borderId="0" xfId="0" applyNumberFormat="1" applyFont="1" applyFill="1" applyBorder="1" applyAlignment="1">
      <x:alignment vertical="center"/>
    </x:xf>
    <x:xf numFmtId="0" fontId="11" fillId="5" borderId="1" xfId="0" applyNumberFormat="1" applyFont="1" applyFill="1" applyBorder="1"/>
    <x:xf numFmtId="0" fontId="11" fillId="5" borderId="1" xfId="0" applyNumberFormat="1" applyFont="1" applyFill="1" applyBorder="1" applyAlignment="1">
      <x:alignment vertical="center"/>
    </x:xf>
    <x:xf numFmtId="0" fontId="3" fillId="7" borderId="0" xfId="0" applyNumberFormat="1" applyFont="1" applyFill="1" applyBorder="1"/>
    <x:xf numFmtId="0" fontId="3" fillId="7" borderId="0" xfId="0" applyNumberFormat="1" applyFont="1" applyFill="1" applyBorder="1" applyAlignment="1">
      <x:alignment wrapText="1"/>
    </x:xf>
    <x:xf numFmtId="0" fontId="3" fillId="7" borderId="0" xfId="0" applyNumberFormat="1" applyFont="1" applyFill="1" applyBorder="1" applyAlignment="1">
      <x:alignment vertical="center" wrapText="1"/>
    </x:xf>
    <x:xf numFmtId="0" fontId="3" fillId="7" borderId="1" xfId="0" applyNumberFormat="1" applyFont="1" applyFill="1" applyBorder="1"/>
    <x:xf numFmtId="0" fontId="3" fillId="7" borderId="1" xfId="0" applyNumberFormat="1" applyFont="1" applyFill="1" applyBorder="1" applyAlignment="1">
      <x:alignment wrapText="1"/>
    </x:xf>
    <x:xf numFmtId="0" fontId="3" fillId="7" borderId="1" xfId="0" applyNumberFormat="1" applyFont="1" applyFill="1" applyBorder="1" applyAlignment="1">
      <x:alignment vertical="center" wrapText="1"/>
    </x:xf>
    <x:xf numFmtId="0" fontId="3" fillId="3" borderId="0" xfId="0" applyNumberFormat="1" applyFont="1" applyFill="1" applyBorder="1" applyAlignment="1">
      <x:alignment vertical="center"/>
    </x:xf>
    <x:xf numFmtId="0" fontId="3" fillId="3" borderId="1" xfId="0" applyNumberFormat="1" applyFont="1" applyFill="1" applyBorder="1" applyAlignment="1">
      <x:alignment vertical="center"/>
    </x:xf>
    <x:xf numFmtId="0" fontId="3" fillId="4" borderId="0" xfId="0" applyNumberFormat="1" applyFont="1" applyFill="1" applyBorder="1" applyAlignment="1">
      <x:alignment vertical="center"/>
    </x:xf>
    <x:xf numFmtId="0" fontId="12" fillId="4" borderId="0" xfId="0" applyNumberFormat="1" applyFont="1" applyFill="1" applyBorder="1" applyAlignment="1">
      <x:alignment vertical="center"/>
    </x:xf>
    <x:xf numFmtId="0" fontId="12" fillId="4" borderId="0" xfId="0" applyNumberFormat="1" applyFont="1" applyFill="1" applyBorder="1" applyAlignment="1">
      <x:alignment horizontal="center" vertical="center"/>
    </x:xf>
    <x:xf numFmtId="0" fontId="3" fillId="4" borderId="1" xfId="0" applyNumberFormat="1" applyFont="1" applyFill="1" applyBorder="1" applyAlignment="1">
      <x:alignment vertical="center"/>
    </x:xf>
    <x:xf numFmtId="0" fontId="12" fillId="4" borderId="1" xfId="0" applyNumberFormat="1" applyFont="1" applyFill="1" applyBorder="1" applyAlignment="1">
      <x:alignment vertical="center"/>
    </x:xf>
    <x:xf numFmtId="0" fontId="12" fillId="4" borderId="1" xfId="0" applyNumberFormat="1" applyFont="1" applyFill="1" applyBorder="1" applyAlignment="1">
      <x:alignment horizontal="center" vertical="center"/>
    </x:xf>
    <x:xf numFmtId="0" fontId="13" fillId="3" borderId="0" xfId="0" applyNumberFormat="1" applyFont="1" applyFill="1" applyBorder="1" applyAlignment="1">
      <x:alignment vertical="center"/>
    </x:xf>
    <x:xf numFmtId="0" fontId="13" fillId="3" borderId="1" xfId="0" applyNumberFormat="1" applyFont="1" applyFill="1" applyBorder="1" applyAlignment="1">
      <x:alignment vertical="center"/>
    </x:xf>
    <x:xf numFmtId="0" fontId="14" fillId="3" borderId="0" xfId="0" applyNumberFormat="1" applyFont="1" applyFill="1" applyBorder="1" applyAlignment="1">
      <x:alignment vertical="center"/>
    </x:xf>
    <x:xf numFmtId="0" fontId="14" fillId="3" borderId="1" xfId="0" applyNumberFormat="1" applyFont="1" applyFill="1" applyBorder="1" applyAlignment="1">
      <x:alignment vertical="center"/>
    </x:xf>
    <x:xf numFmtId="0" fontId="14" fillId="3" borderId="0" xfId="0" applyNumberFormat="1" applyFont="1" applyFill="1" applyBorder="1" applyAlignment="1">
      <x:alignment vertical="center" wrapText="1"/>
    </x:xf>
    <x:xf numFmtId="0" fontId="14" fillId="3" borderId="1" xfId="0" applyNumberFormat="1" applyFont="1" applyFill="1" applyBorder="1" applyAlignment="1">
      <x:alignment vertical="center" wrapText="1"/>
    </x:xf>
    <x:xf numFmtId="0" fontId="3" fillId="7" borderId="0" xfId="0" applyNumberFormat="1" applyFont="1" applyFill="1" applyBorder="1" applyAlignment="1">
      <x:alignment vertical="center"/>
    </x:xf>
    <x:xf numFmtId="0" fontId="3" fillId="7" borderId="1" xfId="0" applyNumberFormat="1" applyFont="1" applyFill="1" applyBorder="1" applyAlignment="1">
      <x:alignment vertical="center"/>
    </x:xf>
    <x:xf numFmtId="0" fontId="13" fillId="7" borderId="0" xfId="0" applyNumberFormat="1" applyFont="1" applyFill="1" applyBorder="1" applyAlignment="1">
      <x:alignment vertical="center"/>
    </x:xf>
    <x:xf numFmtId="0" fontId="13" fillId="7" borderId="1" xfId="0" applyNumberFormat="1" applyFont="1" applyFill="1" applyBorder="1" applyAlignment="1">
      <x:alignment vertical="center"/>
    </x:xf>
    <x:xf numFmtId="0" fontId="14" fillId="7" borderId="0" xfId="0" applyNumberFormat="1" applyFont="1" applyFill="1" applyBorder="1" applyAlignment="1">
      <x:alignment vertical="center"/>
    </x:xf>
    <x:xf numFmtId="0" fontId="14" fillId="7" borderId="1" xfId="0" applyNumberFormat="1" applyFont="1" applyFill="1" applyBorder="1" applyAlignment="1">
      <x:alignment vertical="center"/>
    </x:xf>
    <x:xf numFmtId="0" fontId="14" fillId="7" borderId="0" xfId="0" applyNumberFormat="1" applyFont="1" applyFill="1" applyBorder="1" applyAlignment="1">
      <x:alignment vertical="center" wrapText="1"/>
    </x:xf>
    <x:xf numFmtId="0" fontId="14" fillId="7" borderId="1" xfId="0" applyNumberFormat="1" applyFont="1" applyFill="1" applyBorder="1" applyAlignment="1">
      <x:alignment vertical="center" wrapText="1"/>
    </x:xf>
    <x:xf numFmtId="0" fontId="3" fillId="0" borderId="0" xfId="0" applyNumberFormat="1" applyFont="1" applyFill="1" applyBorder="1" applyAlignment="1">
      <x:alignment vertical="center"/>
    </x:xf>
    <x:xf numFmtId="0" fontId="3" fillId="0" borderId="1" xfId="0" applyNumberFormat="1" applyFont="1" applyFill="1" applyBorder="1" applyAlignment="1">
      <x:alignment vertical="center"/>
    </x:xf>
    <x:xf numFmtId="0" fontId="15" fillId="4" borderId="0" xfId="0" applyNumberFormat="1" applyFont="1" applyFill="1" applyBorder="1" applyAlignment="1">
      <x:alignment vertical="center"/>
    </x:xf>
    <x:xf numFmtId="0" fontId="15" fillId="4" borderId="0" xfId="0" applyNumberFormat="1" applyFont="1" applyFill="1" applyBorder="1" applyAlignment="1">
      <x:alignment horizontal="center" vertical="center"/>
    </x:xf>
    <x:xf numFmtId="0" fontId="15" fillId="4" borderId="1" xfId="0" applyNumberFormat="1" applyFont="1" applyFill="1" applyBorder="1" applyAlignment="1">
      <x:alignment vertical="center"/>
    </x:xf>
    <x:xf numFmtId="0" fontId="15" fillId="4" borderId="1" xfId="0" applyNumberFormat="1" applyFont="1" applyFill="1" applyBorder="1" applyAlignment="1">
      <x:alignment horizontal="center" vertical="center"/>
    </x:xf>
    <x:xf numFmtId="0" fontId="16" fillId="0" borderId="0" xfId="0" applyNumberFormat="1" applyFont="1" applyFill="1" applyBorder="1" applyAlignment="1">
      <x:alignment vertical="center"/>
    </x:xf>
    <x:xf numFmtId="0" fontId="16" fillId="0" borderId="1" xfId="0" applyNumberFormat="1" applyFont="1" applyFill="1" applyBorder="1" applyAlignment="1">
      <x:alignment vertical="center"/>
    </x:xf>
    <x:xf numFmtId="0" fontId="17" fillId="0" borderId="0" xfId="0" applyNumberFormat="1" applyFont="1" applyFill="1" applyBorder="1"/>
    <x:xf numFmtId="0" fontId="17" fillId="0" borderId="1" xfId="0" applyNumberFormat="1" applyFont="1" applyFill="1" applyBorder="1"/>
    <x:xf numFmtId="0" fontId="16" fillId="3" borderId="0" xfId="0" applyNumberFormat="1" applyFont="1" applyFill="1" applyBorder="1"/>
    <x:xf numFmtId="0" fontId="16" fillId="3" borderId="0" xfId="0" applyNumberFormat="1" applyFont="1" applyFill="1" applyBorder="1" applyAlignment="1">
      <x:alignment vertical="center"/>
    </x:xf>
    <x:xf numFmtId="0" fontId="16" fillId="3" borderId="1" xfId="0" applyNumberFormat="1" applyFont="1" applyFill="1" applyBorder="1"/>
    <x:xf numFmtId="0" fontId="16" fillId="3" borderId="1" xfId="0" applyNumberFormat="1" applyFont="1" applyFill="1" applyBorder="1" applyAlignment="1">
      <x:alignment vertical="center"/>
    </x:xf>
    <x:xf numFmtId="200" fontId="16" fillId="3" borderId="0" xfId="0" applyNumberFormat="1" applyFont="1" applyFill="1" applyBorder="1" applyAlignment="1">
      <x:alignment vertical="center"/>
    </x:xf>
    <x:xf numFmtId="200" fontId="16" fillId="3" borderId="1" xfId="0" applyNumberFormat="1" applyFont="1" applyFill="1" applyBorder="1" applyAlignment="1">
      <x:alignment vertical="center"/>
    </x:xf>
    <x:xf numFmtId="0" fontId="3" fillId="8" borderId="0" xfId="0" applyNumberFormat="1" applyFont="1" applyFill="1" applyBorder="1"/>
    <x:xf numFmtId="0" fontId="18" fillId="8" borderId="0" xfId="0" applyNumberFormat="1" applyFont="1" applyFill="1" applyBorder="1"/>
    <x:xf numFmtId="0" fontId="18" fillId="8" borderId="0" xfId="0" applyNumberFormat="1" applyFont="1" applyFill="1" applyBorder="1" applyAlignment="1">
      <x:alignment wrapText="1"/>
    </x:xf>
    <x:xf numFmtId="0" fontId="18" fillId="8" borderId="0" xfId="0" applyNumberFormat="1" applyFont="1" applyFill="1" applyBorder="1" applyAlignment="1">
      <x:alignment vertical="center" wrapText="1"/>
    </x:xf>
    <x:xf numFmtId="0" fontId="3" fillId="8" borderId="1" xfId="0" applyNumberFormat="1" applyFont="1" applyFill="1" applyBorder="1"/>
    <x:xf numFmtId="0" fontId="18" fillId="8" borderId="1" xfId="0" applyNumberFormat="1" applyFont="1" applyFill="1" applyBorder="1"/>
    <x:xf numFmtId="0" fontId="18" fillId="8" borderId="1" xfId="0" applyNumberFormat="1" applyFont="1" applyFill="1" applyBorder="1" applyAlignment="1">
      <x:alignment wrapText="1"/>
    </x:xf>
    <x:xf numFmtId="0" fontId="18" fillId="8" borderId="1" xfId="0" applyNumberFormat="1" applyFont="1" applyFill="1" applyBorder="1" applyAlignment="1">
      <x:alignment vertical="center" wrapText="1"/>
    </x:xf>
    <x:xf numFmtId="0" fontId="19" fillId="2" borderId="0" xfId="0" applyNumberFormat="1" applyFont="1" applyFill="1" applyBorder="1"/>
    <x:xf numFmtId="0" fontId="19" fillId="2" borderId="0" xfId="0" applyNumberFormat="1" applyFont="1" applyFill="1" applyBorder="1" applyAlignment="1">
      <x:alignment vertical="center"/>
    </x:xf>
    <x:xf numFmtId="0" fontId="19" fillId="2" borderId="1" xfId="0" applyNumberFormat="1" applyFont="1" applyFill="1" applyBorder="1"/>
    <x:xf numFmtId="0" fontId="19" fillId="2" borderId="1" xfId="0" applyNumberFormat="1" applyFont="1" applyFill="1" applyBorder="1" applyAlignment="1">
      <x:alignment vertical="center"/>
    </x:xf>
    <x:xf numFmtId="0" fontId="19" fillId="2" borderId="0" xfId="0" applyNumberFormat="1" applyFont="1" applyFill="1" applyBorder="1" applyAlignment="1">
      <x:alignment horizontal="left" vertical="center"/>
    </x:xf>
    <x:xf numFmtId="0" fontId="19" fillId="2" borderId="1" xfId="0" applyNumberFormat="1" applyFont="1" applyFill="1" applyBorder="1" applyAlignment="1">
      <x:alignment horizontal="left" vertical="center"/>
    </x:xf>
    <x:xf numFmtId="0" fontId="19" fillId="2" borderId="0" xfId="0" applyNumberFormat="1" applyFont="1" applyFill="1" applyBorder="1" applyAlignment="1">
      <x:alignment horizontal="center" vertical="center"/>
    </x:xf>
    <x:xf numFmtId="0" fontId="19" fillId="2" borderId="1" xfId="0" applyNumberFormat="1" applyFont="1" applyFill="1" applyBorder="1" applyAlignment="1">
      <x:alignment horizontal="center" vertical="center"/>
    </x:xf>
    <x:xf numFmtId="0" fontId="19" fillId="2" borderId="0" xfId="0" applyNumberFormat="1" applyFont="1" applyFill="1" applyBorder="1" applyAlignment="1">
      <x:alignment horizontal="right" vertical="center"/>
    </x:xf>
    <x:xf numFmtId="0" fontId="19" fillId="2" borderId="1" xfId="0" applyNumberFormat="1" applyFont="1" applyFill="1" applyBorder="1" applyAlignment="1">
      <x:alignment horizontal="right" vertical="center"/>
    </x:xf>
    <x:xf numFmtId="0" fontId="20" fillId="2" borderId="0" xfId="0" applyNumberFormat="1" applyFont="1" applyFill="1" applyBorder="1"/>
    <x:xf numFmtId="0" fontId="20" fillId="2" borderId="0" xfId="0" applyNumberFormat="1" applyFont="1" applyFill="1" applyBorder="1" applyAlignment="1">
      <x:alignment vertical="center"/>
    </x:xf>
    <x:xf numFmtId="0" fontId="20" fillId="2" borderId="1" xfId="0" applyNumberFormat="1" applyFont="1" applyFill="1" applyBorder="1"/>
    <x:xf numFmtId="0" fontId="20" fillId="2" borderId="1" xfId="0" applyNumberFormat="1" applyFont="1" applyFill="1" applyBorder="1" applyAlignment="1">
      <x:alignment vertical="center"/>
    </x:xf>
    <x:xf numFmtId="0" fontId="21" fillId="5" borderId="0" xfId="0" applyNumberFormat="1" applyFont="1" applyFill="1" applyBorder="1"/>
    <x:xf numFmtId="0" fontId="21" fillId="5" borderId="0" xfId="0" applyNumberFormat="1" applyFont="1" applyFill="1" applyBorder="1" applyAlignment="1">
      <x:alignment horizontal="center"/>
    </x:xf>
    <x:xf numFmtId="0" fontId="21" fillId="5" borderId="0" xfId="0" applyNumberFormat="1" applyFont="1" applyFill="1" applyBorder="1" applyAlignment="1">
      <x:alignment horizontal="center" vertical="center"/>
    </x:xf>
    <x:xf numFmtId="0" fontId="21" fillId="5" borderId="1" xfId="0" applyNumberFormat="1" applyFont="1" applyFill="1" applyBorder="1"/>
    <x:xf numFmtId="0" fontId="21" fillId="5" borderId="1" xfId="0" applyNumberFormat="1" applyFont="1" applyFill="1" applyBorder="1" applyAlignment="1">
      <x:alignment horizontal="center"/>
    </x:xf>
    <x:xf numFmtId="0" fontId="21" fillId="5" borderId="1" xfId="0" applyNumberFormat="1" applyFont="1" applyFill="1" applyBorder="1" applyAlignment="1">
      <x:alignment horizontal="center" vertical="center"/>
    </x:xf>
    <x:xf numFmtId="0" fontId="22" fillId="8" borderId="0" xfId="0" applyNumberFormat="1" applyFont="1" applyFill="1" applyBorder="1"/>
    <x:xf numFmtId="0" fontId="22" fillId="8" borderId="1" xfId="0" applyNumberFormat="1" applyFont="1" applyFill="1" applyBorder="1"/>
    <x:xf numFmtId="0" fontId="17" fillId="0" borderId="0" xfId="0" applyNumberFormat="1" applyFont="1" applyFill="1" applyBorder="1" applyAlignment="1">
      <x:alignment wrapText="1"/>
    </x:xf>
    <x:xf numFmtId="0" fontId="17" fillId="0" borderId="0" xfId="0" applyNumberFormat="1" applyFont="1" applyFill="1" applyBorder="1" applyAlignment="1">
      <x:alignment vertical="center" wrapText="1"/>
    </x:xf>
    <x:xf numFmtId="0" fontId="17" fillId="0" borderId="1" xfId="0" applyNumberFormat="1" applyFont="1" applyFill="1" applyBorder="1" applyAlignment="1">
      <x:alignment wrapText="1"/>
    </x:xf>
    <x:xf numFmtId="0" fontId="17" fillId="0" borderId="1" xfId="0" applyNumberFormat="1" applyFont="1" applyFill="1" applyBorder="1" applyAlignment="1">
      <x:alignment vertical="center" wrapText="1"/>
    </x:xf>
    <x:xf numFmtId="0" fontId="3" fillId="9" borderId="0" xfId="0" applyNumberFormat="1" applyFont="1" applyFill="1" applyBorder="1"/>
    <x:xf numFmtId="0" fontId="16" fillId="9" borderId="0" xfId="0" applyNumberFormat="1" applyFont="1" applyFill="1" applyBorder="1"/>
    <x:xf numFmtId="0" fontId="16" fillId="9" borderId="0" xfId="0" applyNumberFormat="1" applyFont="1" applyFill="1" applyBorder="1" applyAlignment="1">
      <x:alignment wrapText="1"/>
    </x:xf>
    <x:xf numFmtId="0" fontId="16" fillId="9" borderId="0" xfId="0" applyNumberFormat="1" applyFont="1" applyFill="1" applyBorder="1" applyAlignment="1">
      <x:alignment vertical="center" wrapText="1"/>
    </x:xf>
    <x:xf numFmtId="0" fontId="3" fillId="9" borderId="1" xfId="0" applyNumberFormat="1" applyFont="1" applyFill="1" applyBorder="1"/>
    <x:xf numFmtId="0" fontId="16" fillId="9" borderId="1" xfId="0" applyNumberFormat="1" applyFont="1" applyFill="1" applyBorder="1"/>
    <x:xf numFmtId="0" fontId="16" fillId="9" borderId="1" xfId="0" applyNumberFormat="1" applyFont="1" applyFill="1" applyBorder="1" applyAlignment="1">
      <x:alignment wrapText="1"/>
    </x:xf>
    <x:xf numFmtId="0" fontId="16" fillId="9" borderId="1" xfId="0" applyNumberFormat="1" applyFont="1" applyFill="1" applyBorder="1" applyAlignment="1">
      <x:alignment vertical="center" wrapText="1"/>
    </x:xf>
    <x:xf numFmtId="0" fontId="15" fillId="4" borderId="0" xfId="0" applyNumberFormat="1" applyFont="1" applyFill="1" applyBorder="1"/>
    <x:xf numFmtId="0" fontId="15" fillId="4" borderId="0" xfId="0" applyNumberFormat="1" applyFont="1" applyFill="1" applyBorder="1" applyAlignment="1">
      <x:alignment wrapText="1"/>
    </x:xf>
    <x:xf numFmtId="0" fontId="15" fillId="4" borderId="0" xfId="0" applyNumberFormat="1" applyFont="1" applyFill="1" applyBorder="1" applyAlignment="1">
      <x:alignment horizontal="center" wrapText="1"/>
    </x:xf>
    <x:xf numFmtId="0" fontId="15" fillId="4" borderId="0" xfId="0" applyNumberFormat="1" applyFont="1" applyFill="1" applyBorder="1" applyAlignment="1">
      <x:alignment horizontal="center" vertical="center" wrapText="1"/>
    </x:xf>
    <x:xf numFmtId="0" fontId="15" fillId="4" borderId="1" xfId="0" applyNumberFormat="1" applyFont="1" applyFill="1" applyBorder="1"/>
    <x:xf numFmtId="0" fontId="15" fillId="4" borderId="1" xfId="0" applyNumberFormat="1" applyFont="1" applyFill="1" applyBorder="1" applyAlignment="1">
      <x:alignment wrapText="1"/>
    </x:xf>
    <x:xf numFmtId="0" fontId="15" fillId="4" borderId="1" xfId="0" applyNumberFormat="1" applyFont="1" applyFill="1" applyBorder="1" applyAlignment="1">
      <x:alignment horizontal="center" wrapText="1"/>
    </x:xf>
    <x:xf numFmtId="0" fontId="15" fillId="4" borderId="1" xfId="0" applyNumberFormat="1" applyFont="1" applyFill="1" applyBorder="1" applyAlignment="1">
      <x:alignment horizontal="center" vertical="center" wrapText="1"/>
    </x:xf>
    <x:xf numFmtId="0" fontId="16" fillId="0" borderId="0" xfId="0" applyNumberFormat="1" applyFont="1" applyFill="1" applyBorder="1"/>
    <x:xf numFmtId="0" fontId="16" fillId="0" borderId="0" xfId="0" applyNumberFormat="1" applyFont="1" applyFill="1" applyBorder="1" applyAlignment="1">
      <x:alignment wrapText="1"/>
    </x:xf>
    <x:xf numFmtId="0" fontId="16" fillId="0" borderId="0" xfId="0" applyNumberFormat="1" applyFont="1" applyFill="1" applyBorder="1" applyAlignment="1">
      <x:alignment vertical="center" wrapText="1"/>
    </x:xf>
    <x:xf numFmtId="0" fontId="16" fillId="0" borderId="1" xfId="0" applyNumberFormat="1" applyFont="1" applyFill="1" applyBorder="1"/>
    <x:xf numFmtId="0" fontId="16" fillId="0" borderId="1" xfId="0" applyNumberFormat="1" applyFont="1" applyFill="1" applyBorder="1" applyAlignment="1">
      <x:alignment wrapText="1"/>
    </x:xf>
    <x:xf numFmtId="0" fontId="16" fillId="0" borderId="1" xfId="0" applyNumberFormat="1" applyFont="1" applyFill="1" applyBorder="1" applyAlignment="1">
      <x:alignment vertical="center" wrapText="1"/>
    </x:xf>
    <x:xf numFmtId="0" fontId="16" fillId="3" borderId="0" xfId="0" applyNumberFormat="1" applyFont="1" applyFill="1" applyBorder="1" applyAlignment="1">
      <x:alignment vertical="center" wrapText="1"/>
    </x:xf>
    <x:xf numFmtId="0" fontId="16" fillId="3" borderId="1" xfId="0" applyNumberFormat="1" applyFont="1" applyFill="1" applyBorder="1" applyAlignment="1">
      <x:alignment vertical="center" wrapText="1"/>
    </x:xf>
    <x:xf numFmtId="0" fontId="16" fillId="10" borderId="0" xfId="0" applyNumberFormat="1" applyFont="1" applyFill="1" applyBorder="1" applyAlignment="1">
      <x:alignment vertical="center" wrapText="1"/>
    </x:xf>
    <x:xf numFmtId="0" fontId="16" fillId="10" borderId="1" xfId="0" applyNumberFormat="1" applyFont="1" applyFill="1" applyBorder="1" applyAlignment="1">
      <x:alignment vertical="center" wrapText="1"/>
    </x:xf>
    <x:xf numFmtId="201" fontId="16" fillId="9" borderId="0" xfId="0" applyNumberFormat="1" applyFont="1" applyFill="1" applyBorder="1" applyAlignment="1">
      <x:alignment vertical="center" wrapText="1"/>
    </x:xf>
    <x:xf numFmtId="201" fontId="16" fillId="9" borderId="1" xfId="0" applyNumberFormat="1" applyFont="1" applyFill="1" applyBorder="1" applyAlignment="1">
      <x:alignment vertical="center" wrapText="1"/>
    </x:xf>
    <x:xf numFmtId="0" fontId="23" fillId="6" borderId="0" xfId="0" applyNumberFormat="1" applyFont="1" applyFill="1" applyBorder="1"/>
    <x:xf numFmtId="202" fontId="23" fillId="6" borderId="0" xfId="0" applyNumberFormat="1" applyFont="1" applyFill="1" applyBorder="1"/>
    <x:xf numFmtId="202" fontId="23" fillId="6" borderId="0" xfId="0" applyNumberFormat="1" applyFont="1" applyFill="1" applyBorder="1" applyAlignment="1">
      <x:alignment horizontal="center"/>
    </x:xf>
    <x:xf numFmtId="202" fontId="23" fillId="6" borderId="0" xfId="0" applyNumberFormat="1" applyFont="1" applyFill="1" applyBorder="1" applyAlignment="1">
      <x:alignment horizontal="center" vertical="center"/>
    </x:xf>
    <x:xf numFmtId="0" fontId="23" fillId="6" borderId="1" xfId="0" applyNumberFormat="1" applyFont="1" applyFill="1" applyBorder="1"/>
    <x:xf numFmtId="202" fontId="23" fillId="6" borderId="1" xfId="0" applyNumberFormat="1" applyFont="1" applyFill="1" applyBorder="1"/>
    <x:xf numFmtId="202" fontId="23" fillId="6" borderId="1" xfId="0" applyNumberFormat="1" applyFont="1" applyFill="1" applyBorder="1" applyAlignment="1">
      <x:alignment horizontal="center"/>
    </x:xf>
    <x:xf numFmtId="202" fontId="23" fillId="6" borderId="1" xfId="0" applyNumberFormat="1" applyFont="1" applyFill="1" applyBorder="1" applyAlignment="1">
      <x:alignment horizontal="center" vertical="center"/>
    </x:xf>
    <x:xf numFmtId="0" fontId="3" fillId="10" borderId="0" xfId="0" applyNumberFormat="1" applyFont="1" applyFill="1" applyBorder="1"/>
    <x:xf numFmtId="0" fontId="24" fillId="10" borderId="0" xfId="0" applyNumberFormat="1" applyFont="1" applyFill="1" applyBorder="1"/>
    <x:xf numFmtId="0" fontId="24" fillId="10" borderId="0" xfId="0" applyNumberFormat="1" applyFont="1" applyFill="1" applyBorder="1" applyAlignment="1">
      <x:alignment horizontal="center"/>
    </x:xf>
    <x:xf numFmtId="0" fontId="24" fillId="10" borderId="0" xfId="0" applyNumberFormat="1" applyFont="1" applyFill="1" applyBorder="1" applyAlignment="1">
      <x:alignment horizontal="center" vertical="center"/>
    </x:xf>
    <x:xf numFmtId="0" fontId="3" fillId="10" borderId="1" xfId="0" applyNumberFormat="1" applyFont="1" applyFill="1" applyBorder="1"/>
    <x:xf numFmtId="0" fontId="24" fillId="10" borderId="1" xfId="0" applyNumberFormat="1" applyFont="1" applyFill="1" applyBorder="1"/>
    <x:xf numFmtId="0" fontId="24" fillId="10" borderId="1" xfId="0" applyNumberFormat="1" applyFont="1" applyFill="1" applyBorder="1" applyAlignment="1">
      <x:alignment horizontal="center"/>
    </x:xf>
    <x:xf numFmtId="0" fontId="24" fillId="10" borderId="1" xfId="0" applyNumberFormat="1" applyFont="1" applyFill="1" applyBorder="1" applyAlignment="1">
      <x:alignment horizontal="center" vertical="center"/>
    </x:xf>
    <x:xf numFmtId="0" fontId="25" fillId="0" borderId="0" xfId="0" applyNumberFormat="1" applyFont="1" applyFill="1" applyBorder="1"/>
    <x:xf numFmtId="0" fontId="25" fillId="0" borderId="0" xfId="0" applyNumberFormat="1" applyFont="1" applyFill="1" applyBorder="1" applyAlignment="1">
      <x:alignment wrapText="1"/>
    </x:xf>
    <x:xf numFmtId="0" fontId="25" fillId="0" borderId="0" xfId="0" applyNumberFormat="1" applyFont="1" applyFill="1" applyBorder="1" applyAlignment="1">
      <x:alignment vertical="center" wrapText="1"/>
    </x:xf>
    <x:xf numFmtId="0" fontId="25" fillId="0" borderId="1" xfId="0" applyNumberFormat="1" applyFont="1" applyFill="1" applyBorder="1"/>
    <x:xf numFmtId="0" fontId="25" fillId="0" borderId="1" xfId="0" applyNumberFormat="1" applyFont="1" applyFill="1" applyBorder="1" applyAlignment="1">
      <x:alignment wrapText="1"/>
    </x:xf>
    <x:xf numFmtId="0" fontId="25" fillId="0" borderId="1" xfId="0" applyNumberFormat="1" applyFont="1" applyFill="1" applyBorder="1" applyAlignment="1">
      <x:alignment vertical="center" wrapText="1"/>
    </x:xf>
    <x:xf numFmtId="0" fontId="25" fillId="3" borderId="0" xfId="0" applyNumberFormat="1" applyFont="1" applyFill="1" applyBorder="1" applyAlignment="1">
      <x:alignment vertical="center" wrapText="1"/>
    </x:xf>
    <x:xf numFmtId="0" fontId="25" fillId="3" borderId="1" xfId="0" applyNumberFormat="1" applyFont="1" applyFill="1" applyBorder="1" applyAlignment="1">
      <x:alignment vertical="center" wrapText="1"/>
    </x:xf>
    <x:xf numFmtId="0" fontId="25" fillId="10" borderId="0" xfId="0" applyNumberFormat="1" applyFont="1" applyFill="1" applyBorder="1" applyAlignment="1">
      <x:alignment vertical="center" wrapText="1"/>
    </x:xf>
    <x:xf numFmtId="0" fontId="25" fillId="10" borderId="1" xfId="0" applyNumberFormat="1" applyFont="1" applyFill="1" applyBorder="1" applyAlignment="1">
      <x:alignment vertical="center" wrapText="1"/>
    </x:xf>
    <x:xf numFmtId="0" fontId="25" fillId="7" borderId="0" xfId="0" applyNumberFormat="1" applyFont="1" applyFill="1" applyBorder="1" applyAlignment="1">
      <x:alignment vertical="center" wrapText="1"/>
    </x:xf>
    <x:xf numFmtId="0" fontId="25" fillId="7" borderId="1" xfId="0" applyNumberFormat="1" applyFont="1" applyFill="1" applyBorder="1" applyAlignment="1">
      <x:alignment vertical="center" wrapText="1"/>
    </x:xf>
    <x:xf numFmtId="201" fontId="25" fillId="3" borderId="0" xfId="0" applyNumberFormat="1" applyFont="1" applyFill="1" applyBorder="1" applyAlignment="1">
      <x:alignment vertical="center" wrapText="1"/>
    </x:xf>
    <x:xf numFmtId="201" fontId="25" fillId="3" borderId="1" xfId="0" applyNumberFormat="1" applyFont="1" applyFill="1" applyBorder="1" applyAlignment="1">
      <x:alignment vertical="center" wrapText="1"/>
    </x:xf>
    <x:xf numFmtId="0" fontId="26" fillId="6" borderId="0" xfId="0" applyNumberFormat="1" applyFont="1" applyFill="1" applyBorder="1"/>
    <x:xf numFmtId="0" fontId="26" fillId="6" borderId="0" xfId="0" applyNumberFormat="1" applyFont="1" applyFill="1" applyBorder="1" applyAlignment="1">
      <x:alignment horizontal="center"/>
    </x:xf>
    <x:xf numFmtId="0" fontId="26" fillId="6" borderId="0" xfId="0" applyNumberFormat="1" applyFont="1" applyFill="1" applyBorder="1" applyAlignment="1">
      <x:alignment horizontal="center" vertical="center"/>
    </x:xf>
    <x:xf numFmtId="0" fontId="26" fillId="6" borderId="1" xfId="0" applyNumberFormat="1" applyFont="1" applyFill="1" applyBorder="1"/>
    <x:xf numFmtId="0" fontId="26" fillId="6" borderId="1" xfId="0" applyNumberFormat="1" applyFont="1" applyFill="1" applyBorder="1" applyAlignment="1">
      <x:alignment horizontal="center"/>
    </x:xf>
    <x:xf numFmtId="0" fontId="26" fillId="6" borderId="1" xfId="0" applyNumberFormat="1" applyFont="1" applyFill="1" applyBorder="1" applyAlignment="1">
      <x:alignment horizontal="center" vertical="center"/>
    </x:xf>
    <x:xf numFmtId="202" fontId="26" fillId="6" borderId="0" xfId="0" applyNumberFormat="1" applyFont="1" applyFill="1" applyBorder="1" applyAlignment="1">
      <x:alignment horizontal="center" vertical="center"/>
    </x:xf>
    <x:xf numFmtId="202" fontId="26" fillId="6" borderId="1" xfId="0" applyNumberFormat="1" applyFont="1" applyFill="1" applyBorder="1" applyAlignment="1">
      <x:alignment horizontal="center" vertical="center"/>
    </x:xf>
    <x:xf numFmtId="202" fontId="25" fillId="7" borderId="0" xfId="0" applyNumberFormat="1" applyFont="1" applyFill="1" applyBorder="1" applyAlignment="1">
      <x:alignment vertical="center" wrapText="1"/>
    </x:xf>
    <x:xf numFmtId="202" fontId="25" fillId="7" borderId="1" xfId="0" applyNumberFormat="1" applyFont="1" applyFill="1" applyBorder="1" applyAlignment="1">
      <x:alignment vertical="center" wrapText="1"/>
    </x:xf>
    <x:xf numFmtId="0" fontId="1" fillId="5" borderId="0" xfId="0" applyNumberFormat="1" applyFont="1" applyFill="1" applyBorder="1"/>
    <x:xf numFmtId="0" fontId="1" fillId="5" borderId="0" xfId="0" applyNumberFormat="1" applyFont="1" applyFill="1" applyBorder="1" applyAlignment="1">
      <x:alignment horizontal="center"/>
    </x:xf>
    <x:xf numFmtId="0" fontId="1" fillId="5" borderId="1" xfId="0" applyNumberFormat="1" applyFont="1" applyFill="1" applyBorder="1"/>
    <x:xf numFmtId="0" fontId="1" fillId="5" borderId="1" xfId="0" applyNumberFormat="1" applyFont="1" applyFill="1" applyBorder="1" applyAlignment="1">
      <x:alignment horizontal="center"/>
    </x:xf>
    <x:xf numFmtId="0" fontId="13" fillId="9" borderId="0" xfId="0" applyNumberFormat="1" applyFont="1" applyFill="1" applyBorder="1"/>
    <x:xf numFmtId="0" fontId="13" fillId="9" borderId="0" xfId="0" applyNumberFormat="1" applyFont="1" applyFill="1" applyBorder="1" applyAlignment="1">
      <x:alignment horizontal="center"/>
    </x:xf>
    <x:xf numFmtId="0" fontId="13" fillId="9" borderId="1" xfId="0" applyNumberFormat="1" applyFont="1" applyFill="1" applyBorder="1"/>
    <x:xf numFmtId="0" fontId="13" fillId="9" borderId="1" xfId="0" applyNumberFormat="1" applyFont="1" applyFill="1" applyBorder="1" applyAlignment="1">
      <x:alignment horizontal="center"/>
    </x:xf>
    <x:xf numFmtId="0" fontId="17" fillId="3" borderId="0" xfId="0" applyNumberFormat="1" applyFont="1" applyFill="1" applyBorder="1"/>
    <x:xf numFmtId="0" fontId="17" fillId="3" borderId="0" xfId="0" applyNumberFormat="1" applyFont="1" applyFill="1" applyBorder="1" applyAlignment="1">
      <x:alignment wrapText="1"/>
    </x:xf>
    <x:xf numFmtId="0" fontId="17" fillId="3" borderId="0" xfId="0" applyNumberFormat="1" applyFont="1" applyFill="1" applyBorder="1" applyAlignment="1">
      <x:alignment vertical="center" wrapText="1"/>
    </x:xf>
    <x:xf numFmtId="0" fontId="17" fillId="3" borderId="1" xfId="0" applyNumberFormat="1" applyFont="1" applyFill="1" applyBorder="1"/>
    <x:xf numFmtId="0" fontId="17" fillId="3" borderId="1" xfId="0" applyNumberFormat="1" applyFont="1" applyFill="1" applyBorder="1" applyAlignment="1">
      <x:alignment wrapText="1"/>
    </x:xf>
    <x:xf numFmtId="0" fontId="17" fillId="3" borderId="1" xfId="0" applyNumberFormat="1" applyFont="1" applyFill="1" applyBorder="1" applyAlignment="1">
      <x:alignment vertical="center" wrapText="1"/>
    </x:xf>
    <x:xf numFmtId="0" fontId="16" fillId="7" borderId="0" xfId="0" applyNumberFormat="1" applyFont="1" applyFill="1" applyBorder="1"/>
    <x:xf numFmtId="0" fontId="16" fillId="7" borderId="0" xfId="0" applyNumberFormat="1" applyFont="1" applyFill="1" applyBorder="1" applyAlignment="1">
      <x:alignment wrapText="1"/>
    </x:xf>
    <x:xf numFmtId="0" fontId="16" fillId="7" borderId="0" xfId="0" applyNumberFormat="1" applyFont="1" applyFill="1" applyBorder="1" applyAlignment="1">
      <x:alignment vertical="center" wrapText="1"/>
    </x:xf>
    <x:xf numFmtId="0" fontId="16" fillId="7" borderId="1" xfId="0" applyNumberFormat="1" applyFont="1" applyFill="1" applyBorder="1"/>
    <x:xf numFmtId="0" fontId="16" fillId="7" borderId="1" xfId="0" applyNumberFormat="1" applyFont="1" applyFill="1" applyBorder="1" applyAlignment="1">
      <x:alignment wrapText="1"/>
    </x:xf>
    <x:xf numFmtId="0" fontId="16" fillId="7" borderId="1" xfId="0" applyNumberFormat="1" applyFont="1" applyFill="1" applyBorder="1" applyAlignment="1">
      <x:alignment vertical="center" wrapText="1"/>
    </x:xf>
    <x:xf numFmtId="0" fontId="17" fillId="7" borderId="0" xfId="0" applyNumberFormat="1" applyFont="1" applyFill="1" applyBorder="1"/>
    <x:xf numFmtId="0" fontId="17" fillId="7" borderId="0" xfId="0" applyNumberFormat="1" applyFont="1" applyFill="1" applyBorder="1" applyAlignment="1">
      <x:alignment wrapText="1"/>
    </x:xf>
    <x:xf numFmtId="0" fontId="17" fillId="7" borderId="0" xfId="0" applyNumberFormat="1" applyFont="1" applyFill="1" applyBorder="1" applyAlignment="1">
      <x:alignment vertical="center" wrapText="1"/>
    </x:xf>
    <x:xf numFmtId="0" fontId="17" fillId="7" borderId="1" xfId="0" applyNumberFormat="1" applyFont="1" applyFill="1" applyBorder="1"/>
    <x:xf numFmtId="0" fontId="17" fillId="7" borderId="1" xfId="0" applyNumberFormat="1" applyFont="1" applyFill="1" applyBorder="1" applyAlignment="1">
      <x:alignment wrapText="1"/>
    </x:xf>
    <x:xf numFmtId="0" fontId="17" fillId="7" borderId="1" xfId="0" applyNumberFormat="1" applyFont="1" applyFill="1" applyBorder="1" applyAlignment="1">
      <x:alignment vertical="center" wrapText="1"/>
    </x:xf>
    <x:xf numFmtId="0" fontId="16" fillId="3" borderId="0" xfId="0" applyNumberFormat="1" applyFont="1" applyFill="1" applyBorder="1" applyAlignment="1">
      <x:alignment wrapText="1"/>
    </x:xf>
    <x:xf numFmtId="0" fontId="16" fillId="3" borderId="1" xfId="0" applyNumberFormat="1" applyFont="1" applyFill="1" applyBorder="1" applyAlignment="1">
      <x:alignment wrapText="1"/>
    </x:xf>
    <x:xf numFmtId="200" fontId="16" fillId="9" borderId="0" xfId="0" applyNumberFormat="1" applyFont="1" applyFill="1" applyBorder="1" applyAlignment="1">
      <x:alignment vertical="center" wrapText="1"/>
    </x:xf>
    <x:xf numFmtId="200" fontId="16" fillId="9" borderId="1" xfId="0" applyNumberFormat="1" applyFont="1" applyFill="1" applyBorder="1" applyAlignment="1">
      <x:alignment vertical="center" wrapText="1"/>
    </x:xf>
    <x:xf numFmtId="0" fontId="4" fillId="6" borderId="0" xfId="0" applyNumberFormat="1" applyFont="1" applyFill="1" applyBorder="1"/>
    <x:xf numFmtId="202" fontId="4" fillId="6" borderId="0" xfId="0" applyNumberFormat="1" applyFont="1" applyFill="1" applyBorder="1"/>
    <x:xf numFmtId="202" fontId="4" fillId="6" borderId="0" xfId="0" applyNumberFormat="1" applyFont="1" applyFill="1" applyBorder="1" applyAlignment="1">
      <x:alignment horizontal="center"/>
    </x:xf>
    <x:xf numFmtId="202" fontId="4" fillId="6" borderId="0" xfId="0" applyNumberFormat="1" applyFont="1" applyFill="1" applyBorder="1" applyAlignment="1">
      <x:alignment horizontal="center" vertical="center"/>
    </x:xf>
    <x:xf numFmtId="0" fontId="4" fillId="6" borderId="1" xfId="0" applyNumberFormat="1" applyFont="1" applyFill="1" applyBorder="1"/>
    <x:xf numFmtId="202" fontId="4" fillId="6" borderId="1" xfId="0" applyNumberFormat="1" applyFont="1" applyFill="1" applyBorder="1"/>
    <x:xf numFmtId="202" fontId="4" fillId="6" borderId="1" xfId="0" applyNumberFormat="1" applyFont="1" applyFill="1" applyBorder="1" applyAlignment="1">
      <x:alignment horizontal="center"/>
    </x:xf>
    <x:xf numFmtId="202" fontId="4" fillId="6" borderId="1" xfId="0" applyNumberFormat="1" applyFont="1" applyFill="1" applyBorder="1" applyAlignment="1">
      <x:alignment horizontal="center" vertical="center"/>
    </x:xf>
    <x:xf numFmtId="0" fontId="27" fillId="10" borderId="0" xfId="0" applyNumberFormat="1" applyFont="1" applyFill="1" applyBorder="1"/>
    <x:xf numFmtId="0" fontId="27" fillId="10" borderId="0" xfId="0" applyNumberFormat="1" applyFont="1" applyFill="1" applyBorder="1" applyAlignment="1">
      <x:alignment horizontal="center"/>
    </x:xf>
    <x:xf numFmtId="0" fontId="27" fillId="10" borderId="0" xfId="0" applyNumberFormat="1" applyFont="1" applyFill="1" applyBorder="1" applyAlignment="1">
      <x:alignment horizontal="center" vertical="center"/>
    </x:xf>
    <x:xf numFmtId="0" fontId="27" fillId="10" borderId="1" xfId="0" applyNumberFormat="1" applyFont="1" applyFill="1" applyBorder="1"/>
    <x:xf numFmtId="0" fontId="27" fillId="10" borderId="1" xfId="0" applyNumberFormat="1" applyFont="1" applyFill="1" applyBorder="1" applyAlignment="1">
      <x:alignment horizontal="center"/>
    </x:xf>
    <x:xf numFmtId="0" fontId="27" fillId="10" borderId="1" xfId="0" applyNumberFormat="1" applyFont="1" applyFill="1" applyBorder="1" applyAlignment="1">
      <x:alignment horizontal="center" vertical="center"/>
    </x:xf>
    <x:xf numFmtId="0" fontId="15" fillId="4" borderId="0" xfId="0" applyNumberFormat="1" applyFont="1" applyFill="1" applyBorder="1" applyAlignment="1">
      <x:alignment horizontal="center"/>
    </x:xf>
    <x:xf numFmtId="0" fontId="15" fillId="4" borderId="1" xfId="0" applyNumberFormat="1" applyFont="1" applyFill="1" applyBorder="1" applyAlignment="1">
      <x:alignment horizontal="center"/>
    </x:xf>
    <x:xf numFmtId="202" fontId="16" fillId="3" borderId="0" xfId="0" applyNumberFormat="1" applyFont="1" applyFill="1" applyBorder="1" applyAlignment="1">
      <x:alignment vertical="center" wrapText="1"/>
    </x:xf>
    <x:xf numFmtId="202" fontId="16" fillId="3" borderId="1" xfId="0" applyNumberFormat="1" applyFont="1" applyFill="1" applyBorder="1" applyAlignment="1">
      <x:alignment vertical="center" wrapText="1"/>
    </x:xf>
    <x:xf numFmtId="202" fontId="16" fillId="7" borderId="0" xfId="0" applyNumberFormat="1" applyFont="1" applyFill="1" applyBorder="1" applyAlignment="1">
      <x:alignment vertical="center" wrapText="1"/>
    </x:xf>
    <x:xf numFmtId="202" fontId="16" fillId="7" borderId="1" xfId="0" applyNumberFormat="1" applyFont="1" applyFill="1" applyBorder="1" applyAlignment="1">
      <x:alignment vertical="center" wrapText="1"/>
    </x:xf>
    <x:xf numFmtId="0" fontId="22" fillId="0" borderId="0" xfId="0" applyNumberFormat="1" applyFont="1" applyFill="1" applyBorder="1" applyAlignment="1">
      <x:alignment vertical="center"/>
    </x:xf>
    <x:xf numFmtId="0" fontId="22" fillId="0" borderId="0" xfId="0" applyNumberFormat="1" applyFont="1" applyFill="1" applyBorder="1" applyAlignment="1">
      <x:alignment horizontal="center" vertical="center"/>
    </x:xf>
    <x:xf numFmtId="0" fontId="22" fillId="0" borderId="1" xfId="0" applyNumberFormat="1" applyFont="1" applyFill="1" applyBorder="1" applyAlignment="1">
      <x:alignment vertical="center"/>
    </x:xf>
    <x:xf numFmtId="0" fontId="22" fillId="0" borderId="1" xfId="0" applyNumberFormat="1" applyFont="1" applyFill="1" applyBorder="1" applyAlignment="1">
      <x:alignment horizontal="center" vertical="center"/>
    </x:xf>
    <x:xf numFmtId="0" fontId="28" fillId="8" borderId="0" xfId="0" applyNumberFormat="1" applyFont="1" applyFill="1" applyBorder="1"/>
    <x:xf numFmtId="0" fontId="28" fillId="8" borderId="0" xfId="0" applyNumberFormat="1" applyFont="1" applyFill="1" applyBorder="1" applyAlignment="1">
      <x:alignment wrapText="1"/>
    </x:xf>
    <x:xf numFmtId="0" fontId="28" fillId="8" borderId="0" xfId="0" applyNumberFormat="1" applyFont="1" applyFill="1" applyBorder="1" applyAlignment="1">
      <x:alignment vertical="center" wrapText="1"/>
    </x:xf>
    <x:xf numFmtId="0" fontId="28" fillId="8" borderId="1" xfId="0" applyNumberFormat="1" applyFont="1" applyFill="1" applyBorder="1"/>
    <x:xf numFmtId="0" fontId="28" fillId="8" borderId="1" xfId="0" applyNumberFormat="1" applyFont="1" applyFill="1" applyBorder="1" applyAlignment="1">
      <x:alignment wrapText="1"/>
    </x:xf>
    <x:xf numFmtId="0" fontId="28" fillId="8" borderId="1" xfId="0" applyNumberFormat="1" applyFont="1" applyFill="1" applyBorder="1" applyAlignment="1">
      <x:alignment vertical="center" wrapText="1"/>
    </x:xf>
    <x:xf numFmtId="0" fontId="17" fillId="0" borderId="0" xfId="0" applyNumberFormat="1" applyFont="1" applyFill="1" applyBorder="1" applyAlignment="1">
      <x:alignment vertical="center"/>
    </x:xf>
    <x:xf numFmtId="0" fontId="17" fillId="0" borderId="1" xfId="0" applyNumberFormat="1" applyFont="1" applyFill="1" applyBorder="1" applyAlignment="1">
      <x:alignment vertical="center"/>
    </x:xf>
    <x:xf numFmtId="200" fontId="3" fillId="3" borderId="0" xfId="0" applyNumberFormat="1" applyFont="1" applyFill="1" applyBorder="1" applyAlignment="1">
      <x:alignment vertical="center"/>
    </x:xf>
    <x:xf numFmtId="200" fontId="3" fillId="3" borderId="1" xfId="0" applyNumberFormat="1" applyFont="1" applyFill="1" applyBorder="1" applyAlignment="1">
      <x:alignment vertical="center"/>
    </x:xf>
    <x:xf numFmtId="200" fontId="16" fillId="7" borderId="0" xfId="0" applyNumberFormat="1" applyFont="1" applyFill="1" applyBorder="1" applyAlignment="1">
      <x:alignment vertical="center" wrapText="1"/>
    </x:xf>
    <x:xf numFmtId="200" fontId="16" fillId="7" borderId="1" xfId="0" applyNumberFormat="1" applyFont="1" applyFill="1" applyBorder="1" applyAlignment="1">
      <x:alignment vertical="center" wrapText="1"/>
    </x:xf>
    <x:xf numFmtId="0" fontId="17" fillId="3" borderId="0" xfId="0" applyNumberFormat="1" applyFont="1" applyFill="1" applyBorder="1" applyAlignment="1">
      <x:alignment vertical="center"/>
    </x:xf>
    <x:xf numFmtId="0" fontId="17" fillId="3" borderId="1" xfId="0" applyNumberFormat="1" applyFont="1" applyFill="1" applyBorder="1" applyAlignment="1">
      <x:alignment vertical="center"/>
    </x:xf>
    <x:xf numFmtId="0" fontId="17" fillId="7" borderId="0" xfId="0" applyNumberFormat="1" applyFont="1" applyFill="1" applyBorder="1" applyAlignment="1">
      <x:alignment vertical="center"/>
    </x:xf>
    <x:xf numFmtId="0" fontId="17" fillId="7" borderId="1" xfId="0" applyNumberFormat="1" applyFont="1" applyFill="1" applyBorder="1" applyAlignment="1">
      <x:alignment vertical="center"/>
    </x:xf>
    <x:xf numFmtId="0" fontId="16" fillId="7" borderId="0" xfId="0" applyNumberFormat="1" applyFont="1" applyFill="1" applyBorder="1" applyAlignment="1">
      <x:alignment vertical="center"/>
    </x:xf>
    <x:xf numFmtId="0" fontId="16" fillId="7" borderId="1" xfId="0" applyNumberFormat="1" applyFont="1" applyFill="1" applyBorder="1" applyAlignment="1">
      <x:alignment vertical="center"/>
    </x:xf>
  </x:cellXfs>
  <x:cellStyles count="1">
    <x:cellStyle name="Normal" xfId="0"/>
  </x:cellStyles>
  <x:dxfs count="23">
    <x:dxf>
      <x:font>
        <x:color rgb="FF176B3A"/>
      </x:font>
      <x:fill>
        <x:patternFill patternType="solid">
          <x:bgColor rgb="FFDDF3E4"/>
        </x:patternFill>
      </x:fill>
    </x:dxf>
    <x:dxf>
      <x:font>
        <x:color rgb="FF8A5A00"/>
      </x:font>
      <x:fill>
        <x:patternFill patternType="solid">
          <x:bgColor rgb="FFFFF0C2"/>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b/>
        <x:color rgb="FF176B3A"/>
      </x:font>
      <x:fill>
        <x:patternFill patternType="solid">
          <x:bgColor rgb="FFDDF3E4"/>
        </x:patternFill>
      </x:fill>
    </x:dxf>
    <x:dxf>
      <x:font>
        <x:color rgb="FF3D5367"/>
      </x:font>
      <x:fill>
        <x:patternFill patternType="solid">
          <x:bgColor rgb="FFE9EEF2"/>
        </x:patternFill>
      </x:fill>
    </x:dxf>
    <x:dxf>
      <x:font>
        <x:b/>
        <x:color rgb="FF176B3A"/>
      </x:font>
      <x:fill>
        <x:patternFill patternType="solid">
          <x:bgColor rgb="FFDDF3E4"/>
        </x:patternFill>
      </x:fill>
    </x:dxf>
    <x:dxf>
      <x:font>
        <x:b/>
        <x:color rgb="FF0B2A4A"/>
      </x:font>
      <x:fill>
        <x:patternFill patternType="solid">
          <x:bgColor rgb="FFEAF2F8"/>
        </x:patternFill>
      </x:fill>
    </x:dxf>
    <x:dxf>
      <x:font>
        <x:color rgb="FF8A5A00"/>
      </x:font>
      <x:fill>
        <x:patternFill patternType="solid">
          <x:bgColor rgb="FFFFF0C2"/>
        </x:patternFill>
      </x:fill>
    </x:dxf>
    <x:dxf>
      <x:font>
        <x:color rgb="FF176B3A"/>
      </x:font>
      <x:fill>
        <x:patternFill patternType="solid">
          <x:bgColor rgb="FFDDF3E4"/>
        </x:patternFill>
      </x:fill>
    </x:dxf>
    <x:dxf>
      <x:font>
        <x:color rgb="FF8A5A00"/>
      </x:font>
      <x:fill>
        <x:patternFill patternType="solid">
          <x:bgColor rgb="FFFFF0C2"/>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
      <x:font>
        <x:color rgb="FF176B3A"/>
      </x:font>
      <x:fill>
        <x:patternFill patternType="solid">
          <x:bgColor rgb="FFDDF3E4"/>
        </x:patternFill>
      </x:fill>
    </x:dxf>
    <x:dxf>
      <x:font>
        <x:color rgb="FF9B1C1C"/>
      </x:font>
      <x:fill>
        <x:patternFill patternType="solid">
          <x:bgColor rgb="FFFCE1E1"/>
        </x:patternFill>
      </x:fill>
    </x:dxf>
  </x:dxfs>
</x:styleSheet>
</file>

<file path=xl/_rels/workbook.xml.rels>&#65279;<?xml version="1.0" encoding="utf-8"?><Relationships xmlns="http://schemas.openxmlformats.org/package/2006/relationships"><Relationship Type="http://schemas.openxmlformats.org/officeDocument/2006/relationships/styles" Target="/xl/styles.xml" Id="R901f6a9120704bb0" /><Relationship Type="http://schemas.openxmlformats.org/officeDocument/2006/relationships/theme" Target="/xl/theme/theme1.xml" Id="Raba948d216a747db" /><Relationship Type="http://schemas.openxmlformats.org/officeDocument/2006/relationships/sharedStrings" Target="/xl/sharedStrings.xml" Id="R4d74f68563184587" /><Relationship Type="http://schemas.openxmlformats.org/officeDocument/2006/relationships/worksheet" Target="/xl/worksheets/sheet1.xml" Id="Rff6a1268642f4be3" /><Relationship Type="http://schemas.openxmlformats.org/officeDocument/2006/relationships/worksheet" Target="/xl/worksheets/sheet2.xml" Id="R4400b12c129a487a" /><Relationship Type="http://schemas.openxmlformats.org/officeDocument/2006/relationships/worksheet" Target="/xl/worksheets/sheet3.xml" Id="Rf642acb6f9524629" /><Relationship Type="http://schemas.openxmlformats.org/officeDocument/2006/relationships/worksheet" Target="/xl/worksheets/sheet4.xml" Id="R925448a49d45425a" /><Relationship Type="http://schemas.openxmlformats.org/officeDocument/2006/relationships/worksheet" Target="/xl/worksheets/sheet5.xml" Id="Rbc2d6e930f414d5a" /><Relationship Type="http://schemas.openxmlformats.org/officeDocument/2006/relationships/worksheet" Target="/xl/worksheets/sheet6.xml" Id="R90d316662fec41c3" /><Relationship Type="http://schemas.openxmlformats.org/officeDocument/2006/relationships/worksheet" Target="/xl/worksheets/sheet7.xml" Id="R971346e801d9460f" /><Relationship Type="http://schemas.openxmlformats.org/officeDocument/2006/relationships/worksheet" Target="/xl/worksheets/sheet8.xml" Id="R7de447c387034510" /><Relationship Type="http://schemas.openxmlformats.org/officeDocument/2006/relationships/worksheet" Target="/xl/worksheets/sheet9.xml" Id="Rf8b2a9d9d4c94221" /></Relationships>
</file>

<file path=xl/tables/table1.xml><?xml version="1.0" encoding="utf-8"?>
<x:table xmlns:x="http://schemas.openxmlformats.org/spreadsheetml/2006/main" id="2" name="KFR003MaterialSelector" displayName="KFR003MaterialSelector" ref="A11:U30" headerRowCount="1">
  <x:tableColumns count="21">
    <x:tableColumn id="1" name="Rank"/>
    <x:tableColumn id="2" name="Grade"/>
    <x:tableColumn id="3" name="Family"/>
    <x:tableColumn id="4" name="Product Forms"/>
    <x:tableColumn id="5" name="Strength"/>
    <x:tableColumn id="6" name="Stiffness"/>
    <x:tableColumn id="7" name="Corrosion"/>
    <x:tableColumn id="8" name="Formability"/>
    <x:tableColumn id="9" name="Weldability"/>
    <x:tableColumn id="10" name="Machinability"/>
    <x:tableColumn id="11" name="Surface Finish"/>
    <x:tableColumn id="12" name="Low Weight"/>
    <x:tableColumn id="13" name="Low Cost"/>
    <x:tableColumn id="14" name="Conductivity"/>
    <x:tableColumn id="15" name="Yield MPa"/>
    <x:tableColumn id="16" name="Density kg/m³"/>
    <x:tableColumn id="17" name="Magnetic"/>
    <x:tableColumn id="18" name="Family Fit"/>
    <x:tableColumn id="19" name="Fit Score"/>
    <x:tableColumn id="20" name="Eligibility"/>
    <x:tableColumn id="21" name="Recommendation"/>
  </x:tableColumns>
  <x:tableStyleInfo name="TableStyleMedium2" showRowStripes="1"/>
</x:table>
</file>

<file path=xl/tables/table2.xml><?xml version="1.0" encoding="utf-8"?>
<x:table xmlns:x="http://schemas.openxmlformats.org/spreadsheetml/2006/main" id="1" name="KFR003MaterialDatabase" displayName="KFR003MaterialDatabase" ref="A10:X29" headerRowCount="1">
  <x:tableColumns count="24">
    <x:tableColumn id="1" name="No."/>
    <x:tableColumn id="2" name="Grade / Designation"/>
    <x:tableColumn id="3" name="Family"/>
    <x:tableColumn id="4" name="Common Standard"/>
    <x:tableColumn id="5" name="Typical Product Forms"/>
    <x:tableColumn id="6" name="Density kg/m³"/>
    <x:tableColumn id="7" name="Yield Strength MPa (ref.)"/>
    <x:tableColumn id="8" name="Tensile Strength MPa (ref.)"/>
    <x:tableColumn id="9" name="Elastic Modulus GPa"/>
    <x:tableColumn id="10" name="Magnetic"/>
    <x:tableColumn id="11" name="Strength"/>
    <x:tableColumn id="12" name="Stiffness"/>
    <x:tableColumn id="13" name="Corrosion"/>
    <x:tableColumn id="14" name="Formability"/>
    <x:tableColumn id="15" name="Weldability"/>
    <x:tableColumn id="16" name="Machinability"/>
    <x:tableColumn id="17" name="Surface Finish"/>
    <x:tableColumn id="18" name="Low Weight"/>
    <x:tableColumn id="19" name="Low Cost"/>
    <x:tableColumn id="20" name="Conductivity"/>
    <x:tableColumn id="21" name="Recommended Processes"/>
    <x:tableColumn id="22" name="Typical Applications"/>
    <x:tableColumn id="23" name="Key Cautions"/>
    <x:tableColumn id="24" name="Source URL"/>
  </x:tableColumns>
  <x:tableStyleInfo name="TableStyleMedium2" showRowStripes="1"/>
</x: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theme>
</file>

<file path=xl/worksheets/_rels/sheet4.xml.rels>&#65279;<?xml version="1.0" encoding="utf-8"?><Relationships xmlns="http://schemas.openxmlformats.org/package/2006/relationships"><Relationship Type="http://schemas.openxmlformats.org/officeDocument/2006/relationships/table" Target="/xl/tables/table1.xml" Id="R43912c754d5e4b80" /></Relationships>
</file>

<file path=xl/worksheets/_rels/sheet5.xml.rels>&#65279;<?xml version="1.0" encoding="utf-8"?><Relationships xmlns="http://schemas.openxmlformats.org/package/2006/relationships"><Relationship Type="http://schemas.openxmlformats.org/officeDocument/2006/relationships/table" Target="/xl/tables/table2.xml" Id="R9e7dacc7ac3c43cd" /></Relationships>
</file>

<file path=xl/worksheets/sheet1.xml><?xml version="1.0" encoding="utf-8"?>
<x:worksheet xmlns:x="http://schemas.openxmlformats.org/spreadsheetml/2006/main">
  <x:sheetFormatPr defaultRowHeight="15"/>
  <x:cols>
    <x:col min="1" max="1" width="7" hidden="0" customWidth="1"/>
    <x:col min="2" max="2" width="11" hidden="0" customWidth="1"/>
    <x:col min="3" max="3" width="16" hidden="0" customWidth="1"/>
    <x:col min="4" max="4" width="16" hidden="0" customWidth="1"/>
    <x:col min="5" max="5" width="16" hidden="0" customWidth="1"/>
    <x:col min="6" max="6" width="16" hidden="0" customWidth="1"/>
    <x:col min="7" max="7" width="16" hidden="0" customWidth="1"/>
    <x:col min="8" max="8" width="10" hidden="0" customWidth="1"/>
    <x:col min="9" max="9" width="10" hidden="0" customWidth="1"/>
    <x:col min="10" max="10" width="10" hidden="0" customWidth="1"/>
  </x:cols>
  <x:sheetData>
    <x:row r="1">
      <x:c r="A1" s="19" t="str">
        <x:v>K</x:v>
      </x:c>
      <x:c r="B1" s="19"/>
      <x:c r="C1" s="26" t="str">
        <x:v>KINGSFORM METALWORKS</x:v>
      </x:c>
      <x:c r="D1" s="26"/>
      <x:c r="E1" s="26"/>
      <x:c r="F1" s="26"/>
      <x:c r="G1" s="26"/>
      <x:c r="H1" s="37" t="str">
        <x:v>DOCUMENT ID</x:v>
      </x:c>
      <x:c r="I1" s="37"/>
      <x:c r="J1" s="37"/>
    </x:row>
    <x:row r="2">
      <x:c r="A2" s="19"/>
      <x:c r="B2" s="19"/>
      <x:c r="C2" s="26"/>
      <x:c r="D2" s="26"/>
      <x:c r="E2" s="26"/>
      <x:c r="F2" s="26"/>
      <x:c r="G2" s="26"/>
      <x:c r="H2" s="42" t="str">
        <x:v>KFR-003</x:v>
      </x:c>
      <x:c r="I2" s="42"/>
      <x:c r="J2" s="42"/>
    </x:row>
    <x:row r="3">
      <x:c r="A3" s="19"/>
      <x:c r="B3" s="19"/>
      <x:c r="C3" s="31" t="str">
        <x:v>KINGSFORM ENGINEERING TOOLKIT</x:v>
      </x:c>
      <x:c r="D3" s="31"/>
      <x:c r="E3" s="31"/>
      <x:c r="F3" s="31"/>
      <x:c r="G3" s="31"/>
      <x:c r="H3" s="37" t="str">
        <x:v>VERSION</x:v>
      </x:c>
      <x:c r="I3" s="37"/>
      <x:c r="J3" s="37"/>
    </x:row>
    <x:row r="4">
      <x:c r="A4" s="19"/>
      <x:c r="B4" s="19"/>
      <x:c r="C4" s="31"/>
      <x:c r="D4" s="31"/>
      <x:c r="E4" s="31"/>
      <x:c r="F4" s="31"/>
      <x:c r="G4" s="31"/>
      <x:c r="H4" s="42" t="str">
        <x:v>V1.0</x:v>
      </x:c>
      <x:c r="I4" s="42"/>
      <x:c r="J4" s="42"/>
    </x:row>
    <x:row r="5">
      <x:c r="A5" s="14"/>
      <x:c r="B5" s="14"/>
      <x:c r="C5" s="14"/>
      <x:c r="D5" s="14"/>
      <x:c r="E5" s="14"/>
      <x:c r="F5" s="14"/>
      <x:c r="G5" s="14"/>
      <x:c r="H5" s="14"/>
      <x:c r="I5" s="14"/>
      <x:c r="J5" s="14"/>
    </x:row>
    <x:row r="6">
      <x:c r="A6" s="14"/>
      <x:c r="B6" s="14"/>
      <x:c r="C6" s="14"/>
      <x:c r="D6" s="14"/>
      <x:c r="E6" s="14"/>
      <x:c r="F6" s="14"/>
      <x:c r="G6" s="14"/>
      <x:c r="H6" s="14"/>
      <x:c r="I6" s="14"/>
      <x:c r="J6" s="14"/>
    </x:row>
    <x:row r="7">
      <x:c r="A7" s="46" t="str">
        <x:v>Material Selection Workbook</x:v>
      </x:c>
      <x:c r="B7" s="46"/>
      <x:c r="C7" s="46"/>
      <x:c r="D7" s="46"/>
      <x:c r="E7" s="46"/>
      <x:c r="F7" s="46"/>
      <x:c r="G7" s="46"/>
      <x:c r="H7" s="46"/>
      <x:c r="I7" s="46"/>
      <x:c r="J7" s="46"/>
    </x:row>
    <x:row r="8">
      <x:c r="A8" s="46"/>
      <x:c r="B8" s="46"/>
      <x:c r="C8" s="46"/>
      <x:c r="D8" s="46"/>
      <x:c r="E8" s="46"/>
      <x:c r="F8" s="46"/>
      <x:c r="G8" s="46"/>
      <x:c r="H8" s="46"/>
      <x:c r="I8" s="46"/>
      <x:c r="J8" s="46"/>
    </x:row>
    <x:row r="9">
      <x:c r="A9" s="46"/>
      <x:c r="B9" s="46"/>
      <x:c r="C9" s="46"/>
      <x:c r="D9" s="46"/>
      <x:c r="E9" s="46"/>
      <x:c r="F9" s="46"/>
      <x:c r="G9" s="46"/>
      <x:c r="H9" s="46"/>
      <x:c r="I9" s="46"/>
      <x:c r="J9" s="46"/>
    </x:row>
    <x:row r="10">
      <x:c r="A10" s="53" t="str">
        <x:v>Structured screening and comparison for common fabricated-metal materials</x:v>
      </x:c>
      <x:c r="B10" s="53"/>
      <x:c r="C10" s="53"/>
      <x:c r="D10" s="53"/>
      <x:c r="E10" s="53"/>
      <x:c r="F10" s="53"/>
      <x:c r="G10" s="53"/>
      <x:c r="H10" s="53"/>
      <x:c r="I10" s="53"/>
      <x:c r="J10" s="53"/>
    </x:row>
    <x:row r="11">
      <x:c r="A11" s="53"/>
      <x:c r="B11" s="53"/>
      <x:c r="C11" s="53"/>
      <x:c r="D11" s="53"/>
      <x:c r="E11" s="53"/>
      <x:c r="F11" s="53"/>
      <x:c r="G11" s="53"/>
      <x:c r="H11" s="53"/>
      <x:c r="I11" s="53"/>
      <x:c r="J11" s="53"/>
    </x:row>
    <x:row r="12">
      <x:c r="A12" s="14"/>
      <x:c r="B12" s="14"/>
      <x:c r="C12" s="14"/>
      <x:c r="D12" s="14"/>
      <x:c r="E12" s="14"/>
      <x:c r="F12" s="14"/>
      <x:c r="G12" s="14"/>
      <x:c r="H12" s="14"/>
      <x:c r="I12" s="14"/>
      <x:c r="J12" s="14"/>
    </x:row>
    <x:row r="13">
      <x:c r="A13" s="14"/>
      <x:c r="B13" s="14"/>
      <x:c r="C13" s="14"/>
      <x:c r="D13" s="14"/>
      <x:c r="E13" s="14"/>
      <x:c r="F13" s="14"/>
      <x:c r="G13" s="14"/>
      <x:c r="H13" s="14"/>
      <x:c r="I13" s="14"/>
      <x:c r="J13" s="14"/>
    </x:row>
    <x:row r="14" ht="24" customHeight="1">
      <x:c r="A14" s="59" t="str">
        <x:v>ABOUT THIS WORKBOOK</x:v>
      </x:c>
      <x:c r="B14" s="59"/>
      <x:c r="C14" s="59"/>
      <x:c r="D14" s="59"/>
      <x:c r="E14" s="59"/>
      <x:c r="F14" s="59"/>
      <x:c r="G14" s="59"/>
      <x:c r="H14" s="59"/>
      <x:c r="I14" s="59"/>
      <x:c r="J14" s="59"/>
    </x:row>
    <x:row r="15">
      <x:c r="A15" s="64" t="str">
        <x:v>Use this workbook to translate application requirements into a structured material shortlist. The scoring model compares common carbon steels, stainless steels, aluminum alloys and copper alloys using project-defined minimum ratings and importance weights.</x:v>
      </x:c>
      <x:c r="B15" s="64"/>
      <x:c r="C15" s="64"/>
      <x:c r="D15" s="64"/>
      <x:c r="E15" s="64"/>
      <x:c r="F15" s="64"/>
      <x:c r="G15" s="64"/>
      <x:c r="H15" s="64"/>
      <x:c r="I15" s="64"/>
      <x:c r="J15" s="64"/>
    </x:row>
    <x:row r="16">
      <x:c r="A16" s="64"/>
      <x:c r="B16" s="64"/>
      <x:c r="C16" s="64"/>
      <x:c r="D16" s="64"/>
      <x:c r="E16" s="64"/>
      <x:c r="F16" s="64"/>
      <x:c r="G16" s="64"/>
      <x:c r="H16" s="64"/>
      <x:c r="I16" s="64"/>
      <x:c r="J16" s="64"/>
    </x:row>
    <x:row r="17">
      <x:c r="A17" s="64"/>
      <x:c r="B17" s="64"/>
      <x:c r="C17" s="64"/>
      <x:c r="D17" s="64"/>
      <x:c r="E17" s="64"/>
      <x:c r="F17" s="64"/>
      <x:c r="G17" s="64"/>
      <x:c r="H17" s="64"/>
      <x:c r="I17" s="64"/>
      <x:c r="J17" s="64"/>
    </x:row>
    <x:row r="18">
      <x:c r="A18" s="14"/>
      <x:c r="B18" s="14"/>
      <x:c r="C18" s="14"/>
      <x:c r="D18" s="14"/>
      <x:c r="E18" s="14"/>
      <x:c r="F18" s="14"/>
      <x:c r="G18" s="14"/>
      <x:c r="H18" s="14"/>
      <x:c r="I18" s="14"/>
      <x:c r="J18" s="14"/>
    </x:row>
    <x:row r="19" ht="24" customHeight="1">
      <x:c r="A19" s="59" t="str">
        <x:v>WORKFLOW</x:v>
      </x:c>
      <x:c r="B19" s="59"/>
      <x:c r="C19" s="59"/>
      <x:c r="D19" s="59"/>
      <x:c r="E19" s="59"/>
      <x:c r="F19" s="59"/>
      <x:c r="G19" s="59"/>
      <x:c r="H19" s="59"/>
      <x:c r="I19" s="59"/>
      <x:c r="J19" s="59"/>
    </x:row>
    <x:row r="20">
      <x:c r="A20" s="72" t="str">
        <x:v>01</x:v>
      </x:c>
      <x:c r="B20" s="76" t="str">
        <x:v>Define project requirements</x:v>
      </x:c>
      <x:c r="C20" s="76"/>
      <x:c r="D20" s="76"/>
      <x:c r="E20" s="80" t="str">
        <x:v>Enter application, environment, process, product form and mandatory constraints.</x:v>
      </x:c>
      <x:c r="F20" s="80"/>
      <x:c r="G20" s="80"/>
      <x:c r="H20" s="80"/>
      <x:c r="I20" s="80"/>
      <x:c r="J20" s="80"/>
    </x:row>
    <x:row r="21">
      <x:c r="A21" s="72" t="str">
        <x:v>02</x:v>
      </x:c>
      <x:c r="B21" s="84" t="str">
        <x:v>Set selection priorities</x:v>
      </x:c>
      <x:c r="C21" s="84"/>
      <x:c r="D21" s="84"/>
      <x:c r="E21" s="88" t="str">
        <x:v>Adjust the minimum rating and importance weight for each engineering criterion.</x:v>
      </x:c>
      <x:c r="F21" s="88"/>
      <x:c r="G21" s="88"/>
      <x:c r="H21" s="88"/>
      <x:c r="I21" s="88"/>
      <x:c r="J21" s="88"/>
    </x:row>
    <x:row r="22">
      <x:c r="A22" s="72" t="str">
        <x:v>03</x:v>
      </x:c>
      <x:c r="B22" s="76" t="str">
        <x:v>Review material scores</x:v>
      </x:c>
      <x:c r="C22" s="76"/>
      <x:c r="D22" s="76"/>
      <x:c r="E22" s="80" t="str">
        <x:v>Use MATERIAL SELECTOR to identify the highest-scoring eligible materials.</x:v>
      </x:c>
      <x:c r="F22" s="80"/>
      <x:c r="G22" s="80"/>
      <x:c r="H22" s="80"/>
      <x:c r="I22" s="80"/>
      <x:c r="J22" s="80"/>
    </x:row>
    <x:row r="23">
      <x:c r="A23" s="72" t="str">
        <x:v>04</x:v>
      </x:c>
      <x:c r="B23" s="84" t="str">
        <x:v>Compare shortlisted grades</x:v>
      </x:c>
      <x:c r="C23" s="84"/>
      <x:c r="D23" s="84"/>
      <x:c r="E23" s="88" t="str">
        <x:v>Use COMPARISON MATRIX for side-by-side technical and commercial review.</x:v>
      </x:c>
      <x:c r="F23" s="88"/>
      <x:c r="G23" s="88"/>
      <x:c r="H23" s="88"/>
      <x:c r="I23" s="88"/>
      <x:c r="J23" s="88"/>
    </x:row>
    <x:row r="24">
      <x:c r="A24" s="72" t="str">
        <x:v>05</x:v>
      </x:c>
      <x:c r="B24" s="76" t="str">
        <x:v>Record the decision</x:v>
      </x:c>
      <x:c r="C24" s="76"/>
      <x:c r="D24" s="76"/>
      <x:c r="E24" s="80" t="str">
        <x:v>Document the selected grade, assumptions, risks, testing and approval status.</x:v>
      </x:c>
      <x:c r="F24" s="80"/>
      <x:c r="G24" s="80"/>
      <x:c r="H24" s="80"/>
      <x:c r="I24" s="80"/>
      <x:c r="J24" s="80"/>
    </x:row>
    <x:row r="25">
      <x:c r="A25" s="14"/>
      <x:c r="B25" s="14"/>
      <x:c r="C25" s="14"/>
      <x:c r="D25" s="14"/>
      <x:c r="E25" s="14"/>
      <x:c r="F25" s="14"/>
      <x:c r="G25" s="14"/>
      <x:c r="H25" s="14"/>
      <x:c r="I25" s="14"/>
      <x:c r="J25" s="14"/>
    </x:row>
    <x:row r="26">
      <x:c r="A26" s="14"/>
      <x:c r="B26" s="14"/>
      <x:c r="C26" s="14"/>
      <x:c r="D26" s="14"/>
      <x:c r="E26" s="14"/>
      <x:c r="F26" s="14"/>
      <x:c r="G26" s="14"/>
      <x:c r="H26" s="14"/>
      <x:c r="I26" s="14"/>
      <x:c r="J26" s="14"/>
    </x:row>
    <x:row r="27" ht="24" customHeight="1">
      <x:c r="A27" s="59" t="str">
        <x:v>SCORING LOGIC</x:v>
      </x:c>
      <x:c r="B27" s="59"/>
      <x:c r="C27" s="59"/>
      <x:c r="D27" s="59"/>
      <x:c r="E27" s="59"/>
      <x:c r="F27" s="59"/>
      <x:c r="G27" s="59"/>
      <x:c r="H27" s="59"/>
      <x:c r="I27" s="59"/>
      <x:c r="J27" s="59"/>
    </x:row>
    <x:row r="28">
      <x:c r="A28" s="93" t="str">
        <x:v>RATING</x:v>
      </x:c>
      <x:c r="B28" s="93"/>
      <x:c r="C28" s="96" t="str">
        <x:v>Each material receives a 1–5 relative rating for ten selection criteria.</x:v>
      </x:c>
      <x:c r="D28" s="96"/>
      <x:c r="E28" s="96"/>
      <x:c r="F28" s="96"/>
      <x:c r="G28" s="96"/>
      <x:c r="H28" s="96"/>
      <x:c r="I28" s="96"/>
      <x:c r="J28" s="96"/>
    </x:row>
    <x:row r="29">
      <x:c r="A29" s="93" t="str">
        <x:v>MINIMUM</x:v>
      </x:c>
      <x:c r="B29" s="93"/>
      <x:c r="C29" s="96" t="str">
        <x:v>A material receives full credit when its rating meets or exceeds the required minimum.</x:v>
      </x:c>
      <x:c r="D29" s="96"/>
      <x:c r="E29" s="96"/>
      <x:c r="F29" s="96"/>
      <x:c r="G29" s="96"/>
      <x:c r="H29" s="96"/>
      <x:c r="I29" s="96"/>
      <x:c r="J29" s="96"/>
    </x:row>
    <x:row r="30">
      <x:c r="A30" s="93" t="str">
        <x:v>WEIGHT</x:v>
      </x:c>
      <x:c r="B30" s="93"/>
      <x:c r="C30" s="96" t="str">
        <x:v>Importance controls how strongly each criterion affects the overall fit score.</x:v>
      </x:c>
      <x:c r="D30" s="96"/>
      <x:c r="E30" s="96"/>
      <x:c r="F30" s="96"/>
      <x:c r="G30" s="96"/>
      <x:c r="H30" s="96"/>
      <x:c r="I30" s="96"/>
      <x:c r="J30" s="96"/>
    </x:row>
    <x:row r="31">
      <x:c r="A31" s="93" t="str">
        <x:v>FILTER</x:v>
      </x:c>
      <x:c r="B31" s="93"/>
      <x:c r="C31" s="96" t="str">
        <x:v>The material-family filter can exclude grades outside the required family.</x:v>
      </x:c>
      <x:c r="D31" s="96"/>
      <x:c r="E31" s="96"/>
      <x:c r="F31" s="96"/>
      <x:c r="G31" s="96"/>
      <x:c r="H31" s="96"/>
      <x:c r="I31" s="96"/>
      <x:c r="J31" s="96"/>
    </x:row>
    <x:row r="32">
      <x:c r="A32" s="14"/>
      <x:c r="B32" s="14"/>
      <x:c r="C32" s="14"/>
      <x:c r="D32" s="14"/>
      <x:c r="E32" s="14"/>
      <x:c r="F32" s="14"/>
      <x:c r="G32" s="14"/>
      <x:c r="H32" s="14"/>
      <x:c r="I32" s="14"/>
      <x:c r="J32" s="14"/>
    </x:row>
    <x:row r="33">
      <x:c r="A33" s="14"/>
      <x:c r="B33" s="14"/>
      <x:c r="C33" s="14"/>
      <x:c r="D33" s="14"/>
      <x:c r="E33" s="14"/>
      <x:c r="F33" s="14"/>
      <x:c r="G33" s="14"/>
      <x:c r="H33" s="14"/>
      <x:c r="I33" s="14"/>
      <x:c r="J33" s="14"/>
    </x:row>
    <x:row r="34" ht="24" customHeight="1">
      <x:c r="A34" s="59" t="str">
        <x:v>DOCUMENT CONTROL</x:v>
      </x:c>
      <x:c r="B34" s="59"/>
      <x:c r="C34" s="59"/>
      <x:c r="D34" s="59"/>
      <x:c r="E34" s="59"/>
      <x:c r="F34" s="59"/>
      <x:c r="G34" s="59"/>
      <x:c r="H34" s="59"/>
      <x:c r="I34" s="59"/>
      <x:c r="J34" s="59"/>
    </x:row>
    <x:row r="35">
      <x:c r="A35" s="98" t="str">
        <x:v>Document ID</x:v>
      </x:c>
      <x:c r="B35" s="14"/>
      <x:c r="C35" s="101" t="str">
        <x:v>KFR-003</x:v>
      </x:c>
      <x:c r="D35" s="101"/>
      <x:c r="E35" s="101"/>
      <x:c r="F35" s="98" t="str">
        <x:v>Version</x:v>
      </x:c>
      <x:c r="G35" s="14"/>
      <x:c r="H35" s="101" t="str">
        <x:v>1.0</x:v>
      </x:c>
      <x:c r="I35" s="101"/>
      <x:c r="J35" s="101"/>
    </x:row>
    <x:row r="36">
      <x:c r="A36" s="98" t="str">
        <x:v>Release Date</x:v>
      </x:c>
      <x:c r="B36" s="14"/>
      <x:c r="C36" s="104" t="n">
        <x:v>46219</x:v>
      </x:c>
      <x:c r="D36" s="104"/>
      <x:c r="E36" s="104"/>
      <x:c r="F36" s="98" t="str">
        <x:v>Status</x:v>
      </x:c>
      <x:c r="G36" s="14"/>
      <x:c r="H36" s="101" t="str">
        <x:v>Released</x:v>
      </x:c>
      <x:c r="I36" s="101"/>
      <x:c r="J36" s="101"/>
    </x:row>
    <x:row r="37">
      <x:c r="A37" s="98" t="str">
        <x:v>Document Owner</x:v>
      </x:c>
      <x:c r="B37" s="14"/>
      <x:c r="C37" s="101" t="str">
        <x:v>KingsForm Engineering</x:v>
      </x:c>
      <x:c r="D37" s="101"/>
      <x:c r="E37" s="101"/>
      <x:c r="F37" s="98" t="str">
        <x:v>Contact</x:v>
      </x:c>
      <x:c r="G37" s="14"/>
      <x:c r="H37" s="101" t="str">
        <x:v>info@kingsformmetalworks.com</x:v>
      </x:c>
      <x:c r="I37" s="101"/>
      <x:c r="J37" s="101"/>
    </x:row>
    <x:row r="38">
      <x:c r="A38" s="14"/>
      <x:c r="B38" s="14"/>
      <x:c r="C38" s="14"/>
      <x:c r="D38" s="14"/>
      <x:c r="E38" s="14"/>
      <x:c r="F38" s="14"/>
      <x:c r="G38" s="14"/>
      <x:c r="H38" s="14"/>
      <x:c r="I38" s="14"/>
      <x:c r="J38" s="14"/>
    </x:row>
    <x:row r="39">
      <x:c r="A39" s="14"/>
      <x:c r="B39" s="14"/>
      <x:c r="C39" s="14"/>
      <x:c r="D39" s="14"/>
      <x:c r="E39" s="14"/>
      <x:c r="F39" s="14"/>
      <x:c r="G39" s="14"/>
      <x:c r="H39" s="14"/>
      <x:c r="I39" s="14"/>
      <x:c r="J39" s="14"/>
    </x:row>
    <x:row r="40">
      <x:c r="A40" s="109" t="str">
        <x:v>Material properties vary with product form, thickness, temper, heat treatment and supplier. The database values and ratings are screening references only. Final material selection must be verified against the applicable standard, mill certificate, manufacturing route and service conditions.</x:v>
      </x:c>
      <x:c r="B40" s="109"/>
      <x:c r="C40" s="109"/>
      <x:c r="D40" s="109"/>
      <x:c r="E40" s="109"/>
      <x:c r="F40" s="109"/>
      <x:c r="G40" s="109"/>
      <x:c r="H40" s="109"/>
      <x:c r="I40" s="109"/>
      <x:c r="J40" s="109"/>
    </x:row>
    <x:row r="41">
      <x:c r="A41" s="109"/>
      <x:c r="B41" s="109"/>
      <x:c r="C41" s="109"/>
      <x:c r="D41" s="109"/>
      <x:c r="E41" s="109"/>
      <x:c r="F41" s="109"/>
      <x:c r="G41" s="109"/>
      <x:c r="H41" s="109"/>
      <x:c r="I41" s="109"/>
      <x:c r="J41" s="109"/>
    </x:row>
    <x:row r="42">
      <x:c r="A42" s="109"/>
      <x:c r="B42" s="109"/>
      <x:c r="C42" s="109"/>
      <x:c r="D42" s="109"/>
      <x:c r="E42" s="109"/>
      <x:c r="F42" s="109"/>
      <x:c r="G42" s="109"/>
      <x:c r="H42" s="109"/>
      <x:c r="I42" s="109"/>
      <x:c r="J42" s="109"/>
    </x:row>
    <x:row r="43">
      <x:c r="A43" s="14"/>
      <x:c r="B43" s="14"/>
      <x:c r="C43" s="14"/>
      <x:c r="D43" s="14"/>
      <x:c r="E43" s="14"/>
      <x:c r="F43" s="14"/>
      <x:c r="G43" s="14"/>
      <x:c r="H43" s="14"/>
      <x:c r="I43" s="14"/>
      <x:c r="J43" s="14"/>
    </x:row>
    <x:row r="44">
      <x:c r="A44" s="14"/>
      <x:c r="B44" s="14"/>
      <x:c r="C44" s="14"/>
      <x:c r="D44" s="14"/>
      <x:c r="E44" s="14"/>
      <x:c r="F44" s="14"/>
      <x:c r="G44" s="14"/>
      <x:c r="H44" s="14"/>
      <x:c r="I44" s="14"/>
      <x:c r="J44" s="14"/>
    </x:row>
    <x:row r="45">
      <x:c r="A45" s="118" t="str">
        <x:v>KingsForm Engineering Toolkit</x:v>
      </x:c>
      <x:c r="B45" s="118"/>
      <x:c r="C45" s="118"/>
      <x:c r="D45" s="120" t="str">
        <x:v>KFR-003  |  Version 1.0</x:v>
      </x:c>
      <x:c r="E45" s="120"/>
      <x:c r="F45" s="120"/>
      <x:c r="G45" s="115"/>
      <x:c r="H45" s="122" t="str">
        <x:v>www.kingsformmetalworks.com</x:v>
      </x:c>
      <x:c r="I45" s="122"/>
      <x:c r="J45" s="122"/>
    </x:row>
    <x:row r="46">
      <x:c r="A46" s="14"/>
      <x:c r="B46" s="14"/>
      <x:c r="C46" s="14"/>
      <x:c r="D46" s="14"/>
      <x:c r="E46" s="14"/>
      <x:c r="F46" s="14"/>
      <x:c r="G46" s="14"/>
      <x:c r="H46" s="14"/>
      <x:c r="I46" s="14"/>
      <x:c r="J46" s="14"/>
    </x:row>
  </x:sheetData>
  <x:mergeCells>
    <x:mergeCell ref="A1:B4"/>
    <x:mergeCell ref="C1:G2"/>
    <x:mergeCell ref="C3:G4"/>
    <x:mergeCell ref="H1:J1"/>
    <x:mergeCell ref="H2:J2"/>
    <x:mergeCell ref="H3:J3"/>
    <x:mergeCell ref="H4:J4"/>
    <x:mergeCell ref="A7:J9"/>
    <x:mergeCell ref="A10:J11"/>
    <x:mergeCell ref="A14:J14"/>
    <x:mergeCell ref="A15:J17"/>
    <x:mergeCell ref="A19:J19"/>
    <x:mergeCell ref="B20:D20"/>
    <x:mergeCell ref="E20:J20"/>
    <x:mergeCell ref="B21:D21"/>
    <x:mergeCell ref="E21:J21"/>
    <x:mergeCell ref="B22:D22"/>
    <x:mergeCell ref="E22:J22"/>
    <x:mergeCell ref="B23:D23"/>
    <x:mergeCell ref="E23:J23"/>
    <x:mergeCell ref="B24:D24"/>
    <x:mergeCell ref="E24:J24"/>
    <x:mergeCell ref="A27:J27"/>
    <x:mergeCell ref="A28:B28"/>
    <x:mergeCell ref="C28:J28"/>
    <x:mergeCell ref="A29:B29"/>
    <x:mergeCell ref="C29:J29"/>
    <x:mergeCell ref="A30:B30"/>
    <x:mergeCell ref="C30:J30"/>
    <x:mergeCell ref="A31:B31"/>
    <x:mergeCell ref="C31:J31"/>
    <x:mergeCell ref="A34:J34"/>
    <x:mergeCell ref="C35:E35"/>
    <x:mergeCell ref="H35:J35"/>
    <x:mergeCell ref="C36:E36"/>
    <x:mergeCell ref="H36:J36"/>
    <x:mergeCell ref="C37:E37"/>
    <x:mergeCell ref="H37:J37"/>
    <x:mergeCell ref="A40:J42"/>
    <x:mergeCell ref="A45:C45"/>
    <x:mergeCell ref="D45:F45"/>
    <x:mergeCell ref="H45:J45"/>
  </x:mergeCells>
  <x:pageMargins left="0.7" right="0.7" top="0.75" bottom="0.75" header="0.3" footer="0.3"/>
</x:worksheet>
</file>

<file path=xl/worksheets/sheet2.xml><?xml version="1.0" encoding="utf-8"?>
<x:worksheet xmlns:x="http://schemas.openxmlformats.org/spreadsheetml/2006/main">
  <x:sheetFormatPr defaultRowHeight="15"/>
  <x:cols>
    <x:col min="1" max="1" width="9" hidden="0" customWidth="1"/>
    <x:col min="2" max="2" width="18" hidden="0" customWidth="1"/>
    <x:col min="3" max="3" width="14" hidden="0" customWidth="1"/>
    <x:col min="4" max="4" width="14" hidden="0" customWidth="1"/>
    <x:col min="5" max="5" width="18" hidden="0" customWidth="1"/>
    <x:col min="6" max="6" width="14" hidden="0" customWidth="1"/>
    <x:col min="7" max="7" width="14" hidden="0" customWidth="1"/>
    <x:col min="8" max="8" width="14" hidden="0" customWidth="1"/>
    <x:col min="9" max="9" width="14" hidden="0" customWidth="1"/>
    <x:col min="10" max="10" width="14" hidden="0" customWidth="1"/>
    <x:col min="11" max="11" width="18" hidden="0" customWidth="1"/>
    <x:col min="12" max="12" width="18" hidden="0" customWidth="1"/>
  </x:cols>
  <x:sheetData>
    <x:row r="1">
      <x:c r="A1" s="125" t="str">
        <x:v>MATERIAL SELECTION DASHBOARD</x:v>
      </x:c>
      <x:c r="B1" s="125"/>
      <x:c r="C1" s="125"/>
      <x:c r="D1" s="125"/>
      <x:c r="E1" s="125"/>
      <x:c r="F1" s="125"/>
      <x:c r="G1" s="125"/>
      <x:c r="H1" s="125"/>
      <x:c r="I1" s="130" t="str">
        <x:v>KFR-003</x:v>
      </x:c>
      <x:c r="J1" s="130"/>
      <x:c r="K1" s="130"/>
      <x:c r="L1" s="130"/>
    </x:row>
    <x:row r="2">
      <x:c r="A2" s="125"/>
      <x:c r="B2" s="125"/>
      <x:c r="C2" s="125"/>
      <x:c r="D2" s="125"/>
      <x:c r="E2" s="125"/>
      <x:c r="F2" s="125"/>
      <x:c r="G2" s="125"/>
      <x:c r="H2" s="125"/>
      <x:c r="I2" s="130" t="str">
        <x:v>Version 1.0</x:v>
      </x:c>
      <x:c r="J2" s="130"/>
      <x:c r="K2" s="130"/>
      <x:c r="L2" s="130"/>
    </x:row>
    <x:row r="3">
      <x:c r="A3" s="134" t="str">
        <x:v>Use the dashboard to review the top-ranked materials and confirm whether the decision package is ready for engineering approval.</x:v>
      </x:c>
      <x:c r="B3" s="134"/>
      <x:c r="C3" s="134"/>
      <x:c r="D3" s="134"/>
      <x:c r="E3" s="134"/>
      <x:c r="F3" s="134"/>
      <x:c r="G3" s="134"/>
      <x:c r="H3" s="134"/>
      <x:c r="I3" s="134"/>
      <x:c r="J3" s="134"/>
      <x:c r="K3" s="134"/>
      <x:c r="L3" s="134"/>
    </x:row>
    <x:row r="4">
      <x:c r="A4" s="14"/>
      <x:c r="B4" s="14"/>
      <x:c r="C4" s="14"/>
      <x:c r="D4" s="14"/>
      <x:c r="E4" s="14"/>
      <x:c r="F4" s="14"/>
      <x:c r="G4" s="14"/>
      <x:c r="H4" s="14"/>
      <x:c r="I4" s="14"/>
      <x:c r="J4" s="14"/>
      <x:c r="K4" s="14"/>
      <x:c r="L4" s="14"/>
    </x:row>
    <x:row r="5">
      <x:c r="A5" s="209" t="str">
        <x:v>MATERIAL SELECTION READINESS</x:v>
      </x:c>
      <x:c r="B5" s="209"/>
      <x:c r="C5" s="209"/>
      <x:c r="D5" s="209"/>
      <x:c r="E5" s="209"/>
      <x:c r="F5" s="209"/>
      <x:c r="G5" s="209" t="str">
        <x:v>DECISION STATUS</x:v>
      </x:c>
      <x:c r="H5" s="209"/>
      <x:c r="I5" s="209"/>
      <x:c r="J5" s="209"/>
      <x:c r="K5" s="209"/>
      <x:c r="L5" s="209"/>
    </x:row>
    <x:row r="6">
      <x:c r="A6" s="241" t="n">
        <x:f>IF('PROJECT REQUIREMENTS'!A44=0,0,('PROJECT REQUIREMENTS'!A44*0.35+IF('MATERIAL SELECTOR'!E6&gt;=0.8,1,'MATERIAL SELECTOR'!E6/0.8)*0.35+IF('DECISION RECORD'!B6="",0,1)*0.30))</x:f>
        <x:v>0</x:v>
      </x:c>
      <x:c r="B6" s="241"/>
      <x:c r="C6" s="241"/>
      <x:c r="D6" s="241"/>
      <x:c r="E6" s="241"/>
      <x:c r="F6" s="241"/>
      <x:c r="G6" s="248" t="str">
        <x:f>IF(A6&gt;=0.9,"READY FOR APPROVAL",IF(A6&gt;=0.7,"ENGINEERING REVIEW","INCOMPLETE"))</x:f>
        <x:v>INCOMPLETE</x:v>
      </x:c>
      <x:c r="H6" s="248"/>
      <x:c r="I6" s="248"/>
      <x:c r="J6" s="248"/>
      <x:c r="K6" s="248"/>
      <x:c r="L6" s="248"/>
    </x:row>
    <x:row r="7">
      <x:c r="A7" s="241"/>
      <x:c r="B7" s="241"/>
      <x:c r="C7" s="241"/>
      <x:c r="D7" s="241"/>
      <x:c r="E7" s="241"/>
      <x:c r="F7" s="241"/>
      <x:c r="G7" s="248"/>
      <x:c r="H7" s="248"/>
      <x:c r="I7" s="248"/>
      <x:c r="J7" s="248"/>
      <x:c r="K7" s="248"/>
      <x:c r="L7" s="248"/>
    </x:row>
    <x:row r="8">
      <x:c r="A8" s="241"/>
      <x:c r="B8" s="241"/>
      <x:c r="C8" s="241"/>
      <x:c r="D8" s="241"/>
      <x:c r="E8" s="241"/>
      <x:c r="F8" s="241"/>
      <x:c r="G8" s="248"/>
      <x:c r="H8" s="248"/>
      <x:c r="I8" s="248"/>
      <x:c r="J8" s="248"/>
      <x:c r="K8" s="248"/>
      <x:c r="L8" s="248"/>
    </x:row>
    <x:row r="9">
      <x:c r="A9" s="241"/>
      <x:c r="B9" s="241"/>
      <x:c r="C9" s="241"/>
      <x:c r="D9" s="241"/>
      <x:c r="E9" s="241"/>
      <x:c r="F9" s="241"/>
      <x:c r="G9" s="248"/>
      <x:c r="H9" s="248"/>
      <x:c r="I9" s="248"/>
      <x:c r="J9" s="248"/>
      <x:c r="K9" s="248"/>
      <x:c r="L9" s="248"/>
    </x:row>
    <x:row r="10">
      <x:c r="A10" s="14"/>
      <x:c r="B10" s="14"/>
      <x:c r="C10" s="14"/>
      <x:c r="D10" s="14"/>
      <x:c r="E10" s="14"/>
      <x:c r="F10" s="14"/>
      <x:c r="G10" s="14"/>
      <x:c r="H10" s="14"/>
      <x:c r="I10" s="14"/>
      <x:c r="J10" s="14"/>
      <x:c r="K10" s="14"/>
      <x:c r="L10" s="14"/>
    </x:row>
    <x:row r="11">
      <x:c r="A11" s="14"/>
      <x:c r="B11" s="14"/>
      <x:c r="C11" s="14"/>
      <x:c r="D11" s="14"/>
      <x:c r="E11" s="14"/>
      <x:c r="F11" s="14"/>
      <x:c r="G11" s="14"/>
      <x:c r="H11" s="14"/>
      <x:c r="I11" s="14"/>
      <x:c r="J11" s="14"/>
      <x:c r="K11" s="14"/>
      <x:c r="L11" s="14"/>
    </x:row>
    <x:row r="12" ht="24" customHeight="1">
      <x:c r="A12" s="59" t="str">
        <x:v>TOP MATERIAL CANDIDATES</x:v>
      </x:c>
      <x:c r="B12" s="59"/>
      <x:c r="C12" s="59"/>
      <x:c r="D12" s="59"/>
      <x:c r="E12" s="59"/>
      <x:c r="F12" s="59"/>
      <x:c r="G12" s="59"/>
      <x:c r="H12" s="59"/>
      <x:c r="I12" s="59"/>
      <x:c r="J12" s="59"/>
      <x:c r="K12" s="59"/>
      <x:c r="L12" s="59"/>
    </x:row>
    <x:row r="13">
      <x:c r="A13" s="93" t="str">
        <x:v>Rank</x:v>
      </x:c>
      <x:c r="B13" s="93" t="str">
        <x:v>Material</x:v>
      </x:c>
      <x:c r="C13" s="93" t="str"/>
      <x:c r="D13" s="93" t="str"/>
      <x:c r="E13" s="93" t="str">
        <x:v>Family</x:v>
      </x:c>
      <x:c r="F13" s="93" t="str"/>
      <x:c r="G13" s="93" t="str">
        <x:v>Fit Score</x:v>
      </x:c>
      <x:c r="H13" s="93" t="str"/>
      <x:c r="I13" s="93" t="str">
        <x:v>Yield MPa</x:v>
      </x:c>
      <x:c r="J13" s="93" t="str">
        <x:v>Density kg/m³</x:v>
      </x:c>
      <x:c r="K13" s="93" t="str">
        <x:v>Recommendation</x:v>
      </x:c>
      <x:c r="L13" s="93" t="str"/>
    </x:row>
    <x:row r="14">
      <x:c r="A14" s="162" t="n">
        <x:v>1</x:v>
      </x:c>
      <x:c r="B14" s="162" t="str">
        <x:f>IF(COUNTIF('MATERIAL SELECTOR'!$A$12:$A$30,1)=0,"—",INDEX('MATERIAL SELECTOR'!$B$12:$B$30,MATCH(1,'MATERIAL SELECTOR'!$A$12:$A$30,0)))</x:f>
        <x:v>—</x:v>
      </x:c>
      <x:c r="C14" s="162"/>
      <x:c r="D14" s="162"/>
      <x:c r="E14" s="162" t="str">
        <x:f>IF(B14="—","",INDEX('MATERIAL SELECTOR'!$C$12:$C$30,MATCH(1,'MATERIAL SELECTOR'!$A$12:$A$30,0)))</x:f>
      </x:c>
      <x:c r="F14" s="162"/>
      <x:c r="G14" s="254" t="n">
        <x:f>IF(B14="—",0,INDEX('MATERIAL SELECTOR'!$S$12:$S$30,MATCH(1,'MATERIAL SELECTOR'!$A$12:$A$30,0)))</x:f>
        <x:v>0</x:v>
      </x:c>
      <x:c r="H14" s="254"/>
      <x:c r="I14" s="162" t="str">
        <x:f>IF(B14="—","",INDEX('MATERIAL SELECTOR'!$O$12:$O$30,MATCH(1,'MATERIAL SELECTOR'!$A$12:$A$30,0)))</x:f>
      </x:c>
      <x:c r="J14" s="162" t="str">
        <x:f>IF(B14="—","",INDEX('MATERIAL SELECTOR'!$P$12:$P$30,MATCH(1,'MATERIAL SELECTOR'!$A$12:$A$30,0)))</x:f>
      </x:c>
      <x:c r="K14" s="162" t="str">
        <x:f>IF(B14="—","",INDEX('MATERIAL SELECTOR'!$U$12:$U$30,MATCH(1,'MATERIAL SELECTOR'!$A$12:$A$30,0)))</x:f>
      </x:c>
      <x:c r="L14" s="162"/>
    </x:row>
    <x:row r="15">
      <x:c r="A15" s="224" t="n">
        <x:v>2</x:v>
      </x:c>
      <x:c r="B15" s="224" t="str">
        <x:f>IF(COUNTIF('MATERIAL SELECTOR'!$A$12:$A$30,2)=0,"—",INDEX('MATERIAL SELECTOR'!$B$12:$B$30,MATCH(2,'MATERIAL SELECTOR'!$A$12:$A$30,0)))</x:f>
        <x:v>—</x:v>
      </x:c>
      <x:c r="C15" s="224"/>
      <x:c r="D15" s="224"/>
      <x:c r="E15" s="224" t="str">
        <x:f>IF(B15="—","",INDEX('MATERIAL SELECTOR'!$C$12:$C$30,MATCH(2,'MATERIAL SELECTOR'!$A$12:$A$30,0)))</x:f>
      </x:c>
      <x:c r="F15" s="224"/>
      <x:c r="G15" s="256" t="n">
        <x:f>IF(B15="—",0,INDEX('MATERIAL SELECTOR'!$S$12:$S$30,MATCH(2,'MATERIAL SELECTOR'!$A$12:$A$30,0)))</x:f>
        <x:v>0</x:v>
      </x:c>
      <x:c r="H15" s="256"/>
      <x:c r="I15" s="224" t="str">
        <x:f>IF(B15="—","",INDEX('MATERIAL SELECTOR'!$O$12:$O$30,MATCH(2,'MATERIAL SELECTOR'!$A$12:$A$30,0)))</x:f>
      </x:c>
      <x:c r="J15" s="224" t="str">
        <x:f>IF(B15="—","",INDEX('MATERIAL SELECTOR'!$P$12:$P$30,MATCH(2,'MATERIAL SELECTOR'!$A$12:$A$30,0)))</x:f>
      </x:c>
      <x:c r="K15" s="224" t="str">
        <x:f>IF(B15="—","",INDEX('MATERIAL SELECTOR'!$U$12:$U$30,MATCH(2,'MATERIAL SELECTOR'!$A$12:$A$30,0)))</x:f>
      </x:c>
      <x:c r="L15" s="224"/>
    </x:row>
    <x:row r="16">
      <x:c r="A16" s="162" t="n">
        <x:v>3</x:v>
      </x:c>
      <x:c r="B16" s="162" t="str">
        <x:f>IF(COUNTIF('MATERIAL SELECTOR'!$A$12:$A$30,3)=0,"—",INDEX('MATERIAL SELECTOR'!$B$12:$B$30,MATCH(3,'MATERIAL SELECTOR'!$A$12:$A$30,0)))</x:f>
        <x:v>—</x:v>
      </x:c>
      <x:c r="C16" s="162"/>
      <x:c r="D16" s="162"/>
      <x:c r="E16" s="162" t="str">
        <x:f>IF(B16="—","",INDEX('MATERIAL SELECTOR'!$C$12:$C$30,MATCH(3,'MATERIAL SELECTOR'!$A$12:$A$30,0)))</x:f>
      </x:c>
      <x:c r="F16" s="162"/>
      <x:c r="G16" s="254" t="n">
        <x:f>IF(B16="—",0,INDEX('MATERIAL SELECTOR'!$S$12:$S$30,MATCH(3,'MATERIAL SELECTOR'!$A$12:$A$30,0)))</x:f>
        <x:v>0</x:v>
      </x:c>
      <x:c r="H16" s="254"/>
      <x:c r="I16" s="162" t="str">
        <x:f>IF(B16="—","",INDEX('MATERIAL SELECTOR'!$O$12:$O$30,MATCH(3,'MATERIAL SELECTOR'!$A$12:$A$30,0)))</x:f>
      </x:c>
      <x:c r="J16" s="162" t="str">
        <x:f>IF(B16="—","",INDEX('MATERIAL SELECTOR'!$P$12:$P$30,MATCH(3,'MATERIAL SELECTOR'!$A$12:$A$30,0)))</x:f>
      </x:c>
      <x:c r="K16" s="162" t="str">
        <x:f>IF(B16="—","",INDEX('MATERIAL SELECTOR'!$U$12:$U$30,MATCH(3,'MATERIAL SELECTOR'!$A$12:$A$30,0)))</x:f>
      </x:c>
      <x:c r="L16" s="162"/>
    </x:row>
    <x:row r="17">
      <x:c r="A17" s="224" t="n">
        <x:v>4</x:v>
      </x:c>
      <x:c r="B17" s="224" t="str">
        <x:f>IF(COUNTIF('MATERIAL SELECTOR'!$A$12:$A$30,4)=0,"—",INDEX('MATERIAL SELECTOR'!$B$12:$B$30,MATCH(4,'MATERIAL SELECTOR'!$A$12:$A$30,0)))</x:f>
        <x:v>—</x:v>
      </x:c>
      <x:c r="C17" s="224"/>
      <x:c r="D17" s="224"/>
      <x:c r="E17" s="224" t="str">
        <x:f>IF(B17="—","",INDEX('MATERIAL SELECTOR'!$C$12:$C$30,MATCH(4,'MATERIAL SELECTOR'!$A$12:$A$30,0)))</x:f>
      </x:c>
      <x:c r="F17" s="224"/>
      <x:c r="G17" s="256" t="n">
        <x:f>IF(B17="—",0,INDEX('MATERIAL SELECTOR'!$S$12:$S$30,MATCH(4,'MATERIAL SELECTOR'!$A$12:$A$30,0)))</x:f>
        <x:v>0</x:v>
      </x:c>
      <x:c r="H17" s="256"/>
      <x:c r="I17" s="224" t="str">
        <x:f>IF(B17="—","",INDEX('MATERIAL SELECTOR'!$O$12:$O$30,MATCH(4,'MATERIAL SELECTOR'!$A$12:$A$30,0)))</x:f>
      </x:c>
      <x:c r="J17" s="224" t="str">
        <x:f>IF(B17="—","",INDEX('MATERIAL SELECTOR'!$P$12:$P$30,MATCH(4,'MATERIAL SELECTOR'!$A$12:$A$30,0)))</x:f>
      </x:c>
      <x:c r="K17" s="224" t="str">
        <x:f>IF(B17="—","",INDEX('MATERIAL SELECTOR'!$U$12:$U$30,MATCH(4,'MATERIAL SELECTOR'!$A$12:$A$30,0)))</x:f>
      </x:c>
      <x:c r="L17" s="224"/>
    </x:row>
    <x:row r="18">
      <x:c r="A18" s="162" t="n">
        <x:v>5</x:v>
      </x:c>
      <x:c r="B18" s="162" t="str">
        <x:f>IF(COUNTIF('MATERIAL SELECTOR'!$A$12:$A$30,5)=0,"—",INDEX('MATERIAL SELECTOR'!$B$12:$B$30,MATCH(5,'MATERIAL SELECTOR'!$A$12:$A$30,0)))</x:f>
        <x:v>—</x:v>
      </x:c>
      <x:c r="C18" s="162"/>
      <x:c r="D18" s="162"/>
      <x:c r="E18" s="162" t="str">
        <x:f>IF(B18="—","",INDEX('MATERIAL SELECTOR'!$C$12:$C$30,MATCH(5,'MATERIAL SELECTOR'!$A$12:$A$30,0)))</x:f>
      </x:c>
      <x:c r="F18" s="162"/>
      <x:c r="G18" s="254" t="n">
        <x:f>IF(B18="—",0,INDEX('MATERIAL SELECTOR'!$S$12:$S$30,MATCH(5,'MATERIAL SELECTOR'!$A$12:$A$30,0)))</x:f>
        <x:v>0</x:v>
      </x:c>
      <x:c r="H18" s="254"/>
      <x:c r="I18" s="162" t="str">
        <x:f>IF(B18="—","",INDEX('MATERIAL SELECTOR'!$O$12:$O$30,MATCH(5,'MATERIAL SELECTOR'!$A$12:$A$30,0)))</x:f>
      </x:c>
      <x:c r="J18" s="162" t="str">
        <x:f>IF(B18="—","",INDEX('MATERIAL SELECTOR'!$P$12:$P$30,MATCH(5,'MATERIAL SELECTOR'!$A$12:$A$30,0)))</x:f>
      </x:c>
      <x:c r="K18" s="162" t="str">
        <x:f>IF(B18="—","",INDEX('MATERIAL SELECTOR'!$U$12:$U$30,MATCH(5,'MATERIAL SELECTOR'!$A$12:$A$30,0)))</x:f>
      </x:c>
      <x:c r="L18" s="162"/>
    </x:row>
    <x:row r="19">
      <x:c r="A19" s="14"/>
      <x:c r="B19" s="14"/>
      <x:c r="C19" s="14"/>
      <x:c r="D19" s="14"/>
      <x:c r="E19" s="14"/>
      <x:c r="F19" s="14"/>
      <x:c r="G19" s="14"/>
      <x:c r="H19" s="14"/>
      <x:c r="I19" s="14"/>
      <x:c r="J19" s="14"/>
      <x:c r="K19" s="14"/>
      <x:c r="L19" s="14"/>
    </x:row>
    <x:row r="20">
      <x:c r="A20" s="14"/>
      <x:c r="B20" s="14"/>
      <x:c r="C20" s="14"/>
      <x:c r="D20" s="14"/>
      <x:c r="E20" s="14"/>
      <x:c r="F20" s="14"/>
      <x:c r="G20" s="14"/>
      <x:c r="H20" s="14"/>
      <x:c r="I20" s="14"/>
      <x:c r="J20" s="14"/>
      <x:c r="K20" s="14"/>
      <x:c r="L20" s="14"/>
    </x:row>
    <x:row r="21" ht="24" customHeight="1">
      <x:c r="A21" s="59" t="str">
        <x:v>PROJECT REQUIREMENTS SUMMARY</x:v>
      </x:c>
      <x:c r="B21" s="59"/>
      <x:c r="C21" s="59"/>
      <x:c r="D21" s="59"/>
      <x:c r="E21" s="59"/>
      <x:c r="F21" s="59"/>
      <x:c r="G21" s="59"/>
      <x:c r="H21" s="59"/>
      <x:c r="I21" s="59"/>
      <x:c r="J21" s="59"/>
      <x:c r="K21" s="59"/>
      <x:c r="L21" s="59"/>
    </x:row>
    <x:row r="22">
      <x:c r="A22" s="98" t="str">
        <x:v>Material Family Filter</x:v>
      </x:c>
      <x:c r="B22" s="101" t="str">
        <x:f>'PROJECT REQUIREMENTS'!B9</x:f>
        <x:v>Any</x:v>
      </x:c>
      <x:c r="C22" s="101"/>
      <x:c r="D22" s="101"/>
      <x:c r="E22" s="98" t="str">
        <x:v>Product Form</x:v>
      </x:c>
      <x:c r="F22" s="101" t="str">
        <x:f>'PROJECT REQUIREMENTS'!G9</x:f>
        <x:v>Any</x:v>
      </x:c>
      <x:c r="G22" s="101"/>
      <x:c r="H22" s="101"/>
      <x:c r="I22" s="98" t="str">
        <x:v>Primary Process</x:v>
      </x:c>
      <x:c r="J22" s="101" t="str">
        <x:f>IF('PROJECT REQUIREMENTS'!B10="","—",'PROJECT REQUIREMENTS'!B10)</x:f>
        <x:v>—</x:v>
      </x:c>
      <x:c r="K22" s="101"/>
      <x:c r="L22" s="101"/>
    </x:row>
    <x:row r="23">
      <x:c r="A23" s="98" t="str">
        <x:v>Environment</x:v>
      </x:c>
      <x:c r="B23" s="101" t="str">
        <x:f>IF('PROJECT REQUIREMENTS'!G10="","—",'PROJECT REQUIREMENTS'!G10)</x:f>
        <x:v>—</x:v>
      </x:c>
      <x:c r="C23" s="101"/>
      <x:c r="D23" s="101"/>
      <x:c r="E23" s="98" t="str">
        <x:v>Minimum Yield MPa</x:v>
      </x:c>
      <x:c r="F23" s="101" t="str">
        <x:f>IF('PROJECT REQUIREMENTS'!B32="","—",'PROJECT REQUIREMENTS'!B32)</x:f>
        <x:v>—</x:v>
      </x:c>
      <x:c r="G23" s="101"/>
      <x:c r="H23" s="101"/>
      <x:c r="I23" s="98" t="str">
        <x:v>Maximum Density</x:v>
      </x:c>
      <x:c r="J23" s="101" t="str">
        <x:f>IF('PROJECT REQUIREMENTS'!G32="","—",'PROJECT REQUIREMENTS'!G32)</x:f>
        <x:v>—</x:v>
      </x:c>
      <x:c r="K23" s="101"/>
      <x:c r="L23" s="101"/>
    </x:row>
    <x:row r="24">
      <x:c r="A24" s="14"/>
      <x:c r="B24" s="14"/>
      <x:c r="C24" s="14"/>
      <x:c r="D24" s="14"/>
      <x:c r="E24" s="14"/>
      <x:c r="F24" s="14"/>
      <x:c r="G24" s="14"/>
      <x:c r="H24" s="14"/>
      <x:c r="I24" s="14"/>
      <x:c r="J24" s="14"/>
      <x:c r="K24" s="14"/>
      <x:c r="L24" s="14"/>
    </x:row>
    <x:row r="25">
      <x:c r="A25" s="14"/>
      <x:c r="B25" s="14"/>
      <x:c r="C25" s="14"/>
      <x:c r="D25" s="14"/>
      <x:c r="E25" s="14"/>
      <x:c r="F25" s="14"/>
      <x:c r="G25" s="14"/>
      <x:c r="H25" s="14"/>
      <x:c r="I25" s="14"/>
      <x:c r="J25" s="14"/>
      <x:c r="K25" s="14"/>
      <x:c r="L25" s="14"/>
    </x:row>
    <x:row r="26">
      <x:c r="A26" s="14"/>
      <x:c r="B26" s="14"/>
      <x:c r="C26" s="14"/>
      <x:c r="D26" s="14"/>
      <x:c r="E26" s="14"/>
      <x:c r="F26" s="14"/>
      <x:c r="G26" s="14"/>
      <x:c r="H26" s="14"/>
      <x:c r="I26" s="14"/>
      <x:c r="J26" s="14"/>
      <x:c r="K26" s="14"/>
      <x:c r="L26" s="14"/>
    </x:row>
    <x:row r="27" ht="24" customHeight="1">
      <x:c r="A27" s="59" t="str">
        <x:v>FINAL REVIEW CHECK</x:v>
      </x:c>
      <x:c r="B27" s="59"/>
      <x:c r="C27" s="59"/>
      <x:c r="D27" s="59"/>
      <x:c r="E27" s="59"/>
      <x:c r="F27" s="59"/>
      <x:c r="G27" s="59"/>
      <x:c r="H27" s="59"/>
      <x:c r="I27" s="59"/>
      <x:c r="J27" s="59"/>
      <x:c r="K27" s="59"/>
      <x:c r="L27" s="59"/>
    </x:row>
    <x:row r="28">
      <x:c r="A28" s="96" t="str">
        <x:v>Project requirements are at least 90% complete</x:v>
      </x:c>
      <x:c r="B28" s="96"/>
      <x:c r="C28" s="96"/>
      <x:c r="D28" s="96"/>
      <x:c r="E28" s="96"/>
      <x:c r="F28" s="96"/>
      <x:c r="G28" s="96"/>
      <x:c r="H28" s="96"/>
      <x:c r="I28" s="259" t="str">
        <x:f>IF('PROJECT REQUIREMENTS'!A44&gt;=0.9,"PASS","ACTION REQUIRED")</x:f>
        <x:v>ACTION REQUIRED</x:v>
      </x:c>
      <x:c r="J28" s="259"/>
      <x:c r="K28" s="259"/>
      <x:c r="L28" s="259"/>
    </x:row>
    <x:row r="29">
      <x:c r="A29" s="96" t="str">
        <x:v>At least one eligible material scores 80% or higher</x:v>
      </x:c>
      <x:c r="B29" s="96"/>
      <x:c r="C29" s="96"/>
      <x:c r="D29" s="96"/>
      <x:c r="E29" s="96"/>
      <x:c r="F29" s="96"/>
      <x:c r="G29" s="96"/>
      <x:c r="H29" s="96"/>
      <x:c r="I29" s="259" t="str">
        <x:f>IF('MATERIAL SELECTOR'!E6&gt;=0.8,"PASS","ACTION REQUIRED")</x:f>
        <x:v>ACTION REQUIRED</x:v>
      </x:c>
      <x:c r="J29" s="259"/>
      <x:c r="K29" s="259"/>
      <x:c r="L29" s="259"/>
    </x:row>
    <x:row r="30">
      <x:c r="A30" s="96" t="str">
        <x:v>A material has been selected in the decision record</x:v>
      </x:c>
      <x:c r="B30" s="96"/>
      <x:c r="C30" s="96"/>
      <x:c r="D30" s="96"/>
      <x:c r="E30" s="96"/>
      <x:c r="F30" s="96"/>
      <x:c r="G30" s="96"/>
      <x:c r="H30" s="96"/>
      <x:c r="I30" s="259" t="str">
        <x:f>IF('DECISION RECORD'!B6&lt;&gt;"","PASS","ACTION REQUIRED")</x:f>
        <x:v>ACTION REQUIRED</x:v>
      </x:c>
      <x:c r="J30" s="259"/>
      <x:c r="K30" s="259"/>
      <x:c r="L30" s="259"/>
    </x:row>
    <x:row r="31">
      <x:c r="A31" s="96" t="str">
        <x:v>Decision status has progressed beyond Not started</x:v>
      </x:c>
      <x:c r="B31" s="96"/>
      <x:c r="C31" s="96"/>
      <x:c r="D31" s="96"/>
      <x:c r="E31" s="96"/>
      <x:c r="F31" s="96"/>
      <x:c r="G31" s="96"/>
      <x:c r="H31" s="96"/>
      <x:c r="I31" s="259" t="str">
        <x:f>IF(AND('DECISION RECORD'!G6&lt;&gt;"",'DECISION RECORD'!G6&lt;&gt;"Not started"),"PASS","ACTION REQUIRED")</x:f>
        <x:v>ACTION REQUIRED</x:v>
      </x:c>
      <x:c r="J31" s="259"/>
      <x:c r="K31" s="259"/>
      <x:c r="L31" s="259"/>
    </x:row>
    <x:row r="32">
      <x:c r="A32" s="96" t="str">
        <x:v>Technical risk level has been assigned</x:v>
      </x:c>
      <x:c r="B32" s="96"/>
      <x:c r="C32" s="96"/>
      <x:c r="D32" s="96"/>
      <x:c r="E32" s="96"/>
      <x:c r="F32" s="96"/>
      <x:c r="G32" s="96"/>
      <x:c r="H32" s="96"/>
      <x:c r="I32" s="259" t="str">
        <x:f>IF('DECISION RECORD'!B21&lt;&gt;"","PASS","ACTION REQUIRED")</x:f>
        <x:v>ACTION REQUIRED</x:v>
      </x:c>
      <x:c r="J32" s="259"/>
      <x:c r="K32" s="259"/>
      <x:c r="L32" s="259"/>
    </x:row>
    <x:row r="33">
      <x:c r="A33" s="14"/>
      <x:c r="B33" s="14"/>
      <x:c r="C33" s="14"/>
      <x:c r="D33" s="14"/>
      <x:c r="E33" s="14"/>
      <x:c r="F33" s="14"/>
      <x:c r="G33" s="14"/>
      <x:c r="H33" s="14"/>
      <x:c r="I33" s="14"/>
      <x:c r="J33" s="14"/>
      <x:c r="K33" s="14"/>
      <x:c r="L33" s="14"/>
    </x:row>
    <x:row r="34">
      <x:c r="A34" s="14"/>
      <x:c r="B34" s="14"/>
      <x:c r="C34" s="14"/>
      <x:c r="D34" s="14"/>
      <x:c r="E34" s="14"/>
      <x:c r="F34" s="14"/>
      <x:c r="G34" s="14"/>
      <x:c r="H34" s="14"/>
      <x:c r="I34" s="14"/>
      <x:c r="J34" s="14"/>
      <x:c r="K34" s="14"/>
      <x:c r="L34" s="14"/>
    </x:row>
    <x:row r="35">
      <x:c r="A35" s="14"/>
      <x:c r="B35" s="14"/>
      <x:c r="C35" s="14"/>
      <x:c r="D35" s="14"/>
      <x:c r="E35" s="14"/>
      <x:c r="F35" s="14"/>
      <x:c r="G35" s="14"/>
      <x:c r="H35" s="14"/>
      <x:c r="I35" s="14"/>
      <x:c r="J35" s="14"/>
      <x:c r="K35" s="14"/>
      <x:c r="L35" s="14"/>
    </x:row>
    <x:row r="36">
      <x:c r="A36" s="264" t="str">
        <x:v>The highest score is a structured screening result, not an automatic design approval. Confirm the selected grade against drawing requirements, product form, thickness, temper, joining process, corrosion environment, regulatory restrictions, test evidence and supplier availability.</x:v>
      </x:c>
      <x:c r="B36" s="264"/>
      <x:c r="C36" s="264"/>
      <x:c r="D36" s="264"/>
      <x:c r="E36" s="264"/>
      <x:c r="F36" s="264"/>
      <x:c r="G36" s="264"/>
      <x:c r="H36" s="264"/>
      <x:c r="I36" s="264"/>
      <x:c r="J36" s="264"/>
      <x:c r="K36" s="264"/>
      <x:c r="L36" s="264"/>
    </x:row>
    <x:row r="37">
      <x:c r="A37" s="264"/>
      <x:c r="B37" s="264"/>
      <x:c r="C37" s="264"/>
      <x:c r="D37" s="264"/>
      <x:c r="E37" s="264"/>
      <x:c r="F37" s="264"/>
      <x:c r="G37" s="264"/>
      <x:c r="H37" s="264"/>
      <x:c r="I37" s="264"/>
      <x:c r="J37" s="264"/>
      <x:c r="K37" s="264"/>
      <x:c r="L37" s="264"/>
    </x:row>
    <x:row r="38">
      <x:c r="A38" s="264"/>
      <x:c r="B38" s="264"/>
      <x:c r="C38" s="264"/>
      <x:c r="D38" s="264"/>
      <x:c r="E38" s="264"/>
      <x:c r="F38" s="264"/>
      <x:c r="G38" s="264"/>
      <x:c r="H38" s="264"/>
      <x:c r="I38" s="264"/>
      <x:c r="J38" s="264"/>
      <x:c r="K38" s="264"/>
      <x:c r="L38" s="264"/>
    </x:row>
    <x:row r="39">
      <x:c r="A39" s="264"/>
      <x:c r="B39" s="264"/>
      <x:c r="C39" s="264"/>
      <x:c r="D39" s="264"/>
      <x:c r="E39" s="264"/>
      <x:c r="F39" s="264"/>
      <x:c r="G39" s="264"/>
      <x:c r="H39" s="264"/>
      <x:c r="I39" s="264"/>
      <x:c r="J39" s="264"/>
      <x:c r="K39" s="264"/>
      <x:c r="L39" s="264"/>
    </x:row>
    <x:row r="40">
      <x:c r="A40" s="14"/>
      <x:c r="B40" s="14"/>
      <x:c r="C40" s="14"/>
      <x:c r="D40" s="14"/>
      <x:c r="E40" s="14"/>
      <x:c r="F40" s="14"/>
      <x:c r="G40" s="14"/>
      <x:c r="H40" s="14"/>
      <x:c r="I40" s="14"/>
      <x:c r="J40" s="14"/>
      <x:c r="K40" s="14"/>
      <x:c r="L40" s="14"/>
    </x:row>
    <x:row r="41">
      <x:c r="A41" s="14"/>
      <x:c r="B41" s="14"/>
      <x:c r="C41" s="14"/>
      <x:c r="D41" s="14"/>
      <x:c r="E41" s="14"/>
      <x:c r="F41" s="14"/>
      <x:c r="G41" s="14"/>
      <x:c r="H41" s="14"/>
      <x:c r="I41" s="14"/>
      <x:c r="J41" s="14"/>
      <x:c r="K41" s="14"/>
      <x:c r="L41" s="14"/>
    </x:row>
    <x:row r="42">
      <x:c r="A42" s="14"/>
      <x:c r="B42" s="14"/>
      <x:c r="C42" s="14"/>
      <x:c r="D42" s="14"/>
      <x:c r="E42" s="14"/>
      <x:c r="F42" s="14"/>
      <x:c r="G42" s="14"/>
      <x:c r="H42" s="14"/>
      <x:c r="I42" s="14"/>
      <x:c r="J42" s="14"/>
      <x:c r="K42" s="14"/>
      <x:c r="L42" s="14"/>
    </x:row>
    <x:row r="43">
      <x:c r="A43" s="118" t="str">
        <x:v>KingsForm Engineering Toolkit</x:v>
      </x:c>
      <x:c r="B43" s="118"/>
      <x:c r="C43" s="118"/>
      <x:c r="D43" s="120" t="str">
        <x:v>KFR-003  |  Version 1.0</x:v>
      </x:c>
      <x:c r="E43" s="120"/>
      <x:c r="F43" s="120"/>
      <x:c r="G43" s="115"/>
      <x:c r="H43" s="115"/>
      <x:c r="I43" s="115"/>
      <x:c r="J43" s="122" t="str">
        <x:v>www.kingsformmetalworks.com</x:v>
      </x:c>
      <x:c r="K43" s="122"/>
      <x:c r="L43" s="122"/>
    </x:row>
    <x:row r="44">
      <x:c r="A44" s="14"/>
      <x:c r="B44" s="14"/>
      <x:c r="C44" s="14"/>
      <x:c r="D44" s="14"/>
      <x:c r="E44" s="14"/>
      <x:c r="F44" s="14"/>
      <x:c r="G44" s="14"/>
      <x:c r="H44" s="14"/>
      <x:c r="I44" s="14"/>
      <x:c r="J44" s="14"/>
      <x:c r="K44" s="14"/>
      <x:c r="L44" s="14"/>
    </x:row>
    <x:row r="45">
      <x:c r="A45" s="14"/>
      <x:c r="B45" s="14"/>
      <x:c r="C45" s="14"/>
      <x:c r="D45" s="14"/>
      <x:c r="E45" s="14"/>
      <x:c r="F45" s="14"/>
      <x:c r="G45" s="14"/>
      <x:c r="H45" s="14"/>
      <x:c r="I45" s="14"/>
      <x:c r="J45" s="14"/>
      <x:c r="K45" s="14"/>
      <x:c r="L45" s="14"/>
    </x:row>
    <x:row r="46">
      <x:c r="A46" s="14"/>
      <x:c r="B46" s="14"/>
      <x:c r="C46" s="14"/>
      <x:c r="D46" s="14"/>
      <x:c r="E46" s="14"/>
      <x:c r="F46" s="14"/>
      <x:c r="G46" s="14"/>
      <x:c r="H46" s="14"/>
      <x:c r="I46" s="14"/>
      <x:c r="J46" s="14"/>
      <x:c r="K46" s="14"/>
      <x:c r="L46" s="14"/>
    </x:row>
    <x:row r="47">
      <x:c r="A47" s="14"/>
      <x:c r="B47" s="14"/>
      <x:c r="C47" s="14"/>
      <x:c r="D47" s="14"/>
      <x:c r="E47" s="14"/>
      <x:c r="F47" s="14"/>
      <x:c r="G47" s="14"/>
      <x:c r="H47" s="14"/>
      <x:c r="I47" s="14"/>
      <x:c r="J47" s="14"/>
      <x:c r="K47" s="14"/>
      <x:c r="L47" s="14"/>
    </x:row>
    <x:row r="48">
      <x:c r="A48" s="14"/>
      <x:c r="B48" s="14"/>
      <x:c r="C48" s="14"/>
      <x:c r="D48" s="14"/>
      <x:c r="E48" s="14"/>
      <x:c r="F48" s="14"/>
      <x:c r="G48" s="14"/>
      <x:c r="H48" s="14"/>
      <x:c r="I48" s="14"/>
      <x:c r="J48" s="14"/>
      <x:c r="K48" s="14"/>
      <x:c r="L48" s="14"/>
    </x:row>
  </x:sheetData>
  <x:mergeCells>
    <x:mergeCell ref="A1:H2"/>
    <x:mergeCell ref="I1:L1"/>
    <x:mergeCell ref="I2:L2"/>
    <x:mergeCell ref="A3:L3"/>
    <x:mergeCell ref="A5:F5"/>
    <x:mergeCell ref="G5:L5"/>
    <x:mergeCell ref="A6:F9"/>
    <x:mergeCell ref="G6:L9"/>
    <x:mergeCell ref="A12:L12"/>
    <x:mergeCell ref="B13:D13"/>
    <x:mergeCell ref="E13:F13"/>
    <x:mergeCell ref="G13:H13"/>
    <x:mergeCell ref="K13:L13"/>
    <x:mergeCell ref="B14:D14"/>
    <x:mergeCell ref="E14:F14"/>
    <x:mergeCell ref="G14:H14"/>
    <x:mergeCell ref="K14:L14"/>
    <x:mergeCell ref="B15:D15"/>
    <x:mergeCell ref="E15:F15"/>
    <x:mergeCell ref="G15:H15"/>
    <x:mergeCell ref="K15:L15"/>
    <x:mergeCell ref="B16:D16"/>
    <x:mergeCell ref="E16:F16"/>
    <x:mergeCell ref="G16:H16"/>
    <x:mergeCell ref="K16:L16"/>
    <x:mergeCell ref="B17:D17"/>
    <x:mergeCell ref="E17:F17"/>
    <x:mergeCell ref="G17:H17"/>
    <x:mergeCell ref="K17:L17"/>
    <x:mergeCell ref="B18:D18"/>
    <x:mergeCell ref="E18:F18"/>
    <x:mergeCell ref="G18:H18"/>
    <x:mergeCell ref="K18:L18"/>
    <x:mergeCell ref="A21:L21"/>
    <x:mergeCell ref="B22:D22"/>
    <x:mergeCell ref="F22:H22"/>
    <x:mergeCell ref="J22:L22"/>
    <x:mergeCell ref="B23:D23"/>
    <x:mergeCell ref="F23:H23"/>
    <x:mergeCell ref="J23:L23"/>
    <x:mergeCell ref="A27:L27"/>
    <x:mergeCell ref="A28:H28"/>
    <x:mergeCell ref="I28:L28"/>
    <x:mergeCell ref="A29:H29"/>
    <x:mergeCell ref="I29:L29"/>
    <x:mergeCell ref="A30:H30"/>
    <x:mergeCell ref="I30:L30"/>
    <x:mergeCell ref="A31:H31"/>
    <x:mergeCell ref="I31:L31"/>
    <x:mergeCell ref="A32:H32"/>
    <x:mergeCell ref="I32:L32"/>
    <x:mergeCell ref="A36:L39"/>
    <x:mergeCell ref="A43:C43"/>
    <x:mergeCell ref="D43:F43"/>
    <x:mergeCell ref="J43:L43"/>
  </x:mergeCells>
  <x:conditionalFormatting sqref="A6:F9">
    <x:cfRule type="dataBar" priority="1">
      <x:dataBar>
        <x:cfvo type="min"/>
        <x:cfvo type="max"/>
        <x:color rgb="FFF59E0B"/>
      </x:dataBar>
      <x:extLst>
        <x:ext xmlns:x14="http://schemas.microsoft.com/office/spreadsheetml/2009/9/main" uri="{B025F937-C7B1-47D3-B67F-A62EFF666E3E}">
          <x14:id>{73AC565A-CD0F-A125-1140-E257223D1650}</x14:id>
        </x:ext>
      </x:extLst>
    </x:cfRule>
  </x:conditionalFormatting>
  <x:conditionalFormatting sqref="G6:L9">
    <x:cfRule type="expression" dxfId="10" priority="2">
      <x:formula>$G$6="READY FOR APPROVAL"</x:formula>
    </x:cfRule>
    <x:cfRule type="expression" dxfId="11" priority="3">
      <x:formula>$G$6="ENGINEERING REVIEW"</x:formula>
    </x:cfRule>
    <x:cfRule type="expression" dxfId="12" priority="4">
      <x:formula>$G$6="INCOMPLETE"</x:formula>
    </x:cfRule>
  </x:conditionalFormatting>
  <x:conditionalFormatting sqref="G14:H18">
    <x:cfRule type="dataBar" priority="5">
      <x:dataBar>
        <x:cfvo type="min"/>
        <x:cfvo type="max"/>
        <x:color rgb="FF1E5B8F"/>
      </x:dataBar>
      <x:extLst>
        <x:ext xmlns:x14="http://schemas.microsoft.com/office/spreadsheetml/2009/9/main" uri="{B025F937-C7B1-47D3-B67F-A62EFF666E3E}">
          <x14:id>{B9303255-805C-D851-C36B-C0922ECDB92B}</x14:id>
        </x:ext>
      </x:extLst>
    </x:cfRule>
  </x:conditionalFormatting>
  <x:conditionalFormatting sqref="I28:L28">
    <x:cfRule type="expression" dxfId="13" priority="6">
      <x:formula>$I$28="PASS"</x:formula>
    </x:cfRule>
    <x:cfRule type="expression" dxfId="14" priority="7">
      <x:formula>$I$28="ACTION REQUIRED"</x:formula>
    </x:cfRule>
  </x:conditionalFormatting>
  <x:conditionalFormatting sqref="I29:L29">
    <x:cfRule type="expression" dxfId="15" priority="8">
      <x:formula>$I$29="PASS"</x:formula>
    </x:cfRule>
    <x:cfRule type="expression" dxfId="16" priority="9">
      <x:formula>$I$29="ACTION REQUIRED"</x:formula>
    </x:cfRule>
  </x:conditionalFormatting>
  <x:conditionalFormatting sqref="I30:L30">
    <x:cfRule type="expression" dxfId="17" priority="10">
      <x:formula>$I$30="PASS"</x:formula>
    </x:cfRule>
    <x:cfRule type="expression" dxfId="18" priority="11">
      <x:formula>$I$30="ACTION REQUIRED"</x:formula>
    </x:cfRule>
  </x:conditionalFormatting>
  <x:conditionalFormatting sqref="I31:L31">
    <x:cfRule type="expression" dxfId="19" priority="12">
      <x:formula>$I$31="PASS"</x:formula>
    </x:cfRule>
    <x:cfRule type="expression" dxfId="20" priority="13">
      <x:formula>$I$31="ACTION REQUIRED"</x:formula>
    </x:cfRule>
  </x:conditionalFormatting>
  <x:conditionalFormatting sqref="I32:L32">
    <x:cfRule type="expression" dxfId="21" priority="14">
      <x:formula>$I$32="PASS"</x:formula>
    </x:cfRule>
    <x:cfRule type="expression" dxfId="22" priority="15">
      <x:formula>$I$32="ACTION REQUIRED"</x:formula>
    </x:cfRule>
  </x:conditionalFormatting>
  <x:pageMargins left="0.7" right="0.7" top="0.75" bottom="0.75" header="0.3" footer="0.3"/>
  <x:extLst>
    <x:ext xmlns:x14="http://schemas.microsoft.com/office/spreadsheetml/2009/9/main" xmlns:xm="http://schemas.microsoft.com/office/excel/2006/main" uri="{78C0D931-6437-407d-A8EE-F0AAD7539E65}">
      <x14:conditionalFormattings>
        <x14:conditionalFormatting>
          <x14:cfRule type="dataBar" priority="1" id="{73AC565A-CD0F-A125-1140-E257223D1650}">
            <x14:dataBar gradient="1">
              <x14:cfvo type="min"/>
              <x14:cfvo type="max"/>
              <x14:fillColor rgb="FFF59E0B"/>
            </x14:dataBar>
          </x14:cfRule>
          <xm:sqref>A6:F9</xm:sqref>
        </x14:conditionalFormatting>
        <x14:conditionalFormatting>
          <x14:cfRule type="dataBar" priority="5" id="{B9303255-805C-D851-C36B-C0922ECDB92B}">
            <x14:dataBar gradient="1">
              <x14:cfvo type="min"/>
              <x14:cfvo type="max"/>
              <x14:fillColor rgb="FF1E5B8F"/>
            </x14:dataBar>
          </x14:cfRule>
          <xm:sqref>G14:H18</xm:sqref>
        </x14:conditionalFormatting>
      </x14:conditionalFormattings>
    </x:ext>
  </x:extLst>
</x:worksheet>
</file>

<file path=xl/worksheets/sheet3.xml><?xml version="1.0" encoding="utf-8"?>
<x:worksheet xmlns:x="http://schemas.openxmlformats.org/spreadsheetml/2006/main">
  <x:sheetFormatPr defaultRowHeight="15"/>
  <x:cols>
    <x:col min="1" max="1" width="9" hidden="0" customWidth="1"/>
    <x:col min="2" max="2" width="29" hidden="0" customWidth="1"/>
    <x:col min="3" max="3" width="17" hidden="0" customWidth="1"/>
    <x:col min="4" max="4" width="18" hidden="0" customWidth="1"/>
    <x:col min="5" max="5" width="39" hidden="0" customWidth="1"/>
    <x:col min="6" max="6" width="16" hidden="0" customWidth="1"/>
    <x:col min="7" max="7" width="16" hidden="0" customWidth="1"/>
    <x:col min="8" max="8" width="16" hidden="0" customWidth="1"/>
    <x:col min="9" max="9" width="16" hidden="0" customWidth="1"/>
    <x:col min="10" max="10" width="16" hidden="0" customWidth="1"/>
  </x:cols>
  <x:sheetData>
    <x:row r="1">
      <x:c r="A1" s="125" t="str">
        <x:v>PROJECT MATERIAL REQUIREMENTS</x:v>
      </x:c>
      <x:c r="B1" s="125"/>
      <x:c r="C1" s="125"/>
      <x:c r="D1" s="125"/>
      <x:c r="E1" s="125"/>
      <x:c r="F1" s="125"/>
      <x:c r="G1" s="125"/>
      <x:c r="H1" s="130" t="str">
        <x:v>KFR-003</x:v>
      </x:c>
      <x:c r="I1" s="130"/>
      <x:c r="J1" s="130"/>
    </x:row>
    <x:row r="2">
      <x:c r="A2" s="125"/>
      <x:c r="B2" s="125"/>
      <x:c r="C2" s="125"/>
      <x:c r="D2" s="125"/>
      <x:c r="E2" s="125"/>
      <x:c r="F2" s="125"/>
      <x:c r="G2" s="125"/>
      <x:c r="H2" s="130" t="str">
        <x:v>Version 1.0</x:v>
      </x:c>
      <x:c r="I2" s="130"/>
      <x:c r="J2" s="130"/>
    </x:row>
    <x:row r="3">
      <x:c r="A3" s="134" t="str">
        <x:v>Complete the yellow fields. Ratings use 1 = low / poor and 5 = high / excellent.</x:v>
      </x:c>
      <x:c r="B3" s="134"/>
      <x:c r="C3" s="134"/>
      <x:c r="D3" s="134"/>
      <x:c r="E3" s="134"/>
      <x:c r="F3" s="134"/>
      <x:c r="G3" s="134"/>
      <x:c r="H3" s="134"/>
      <x:c r="I3" s="134"/>
      <x:c r="J3" s="134"/>
    </x:row>
    <x:row r="4">
      <x:c r="A4" s="14"/>
      <x:c r="B4" s="14"/>
      <x:c r="C4" s="14"/>
      <x:c r="D4" s="14"/>
      <x:c r="E4" s="14"/>
      <x:c r="F4" s="14"/>
      <x:c r="G4" s="14"/>
      <x:c r="H4" s="14"/>
      <x:c r="I4" s="14"/>
      <x:c r="J4" s="14"/>
    </x:row>
    <x:row r="5" ht="24" customHeight="1">
      <x:c r="A5" s="59" t="str">
        <x:v>1. PROJECT &amp; APPLICATION</x:v>
      </x:c>
      <x:c r="B5" s="59"/>
      <x:c r="C5" s="59"/>
      <x:c r="D5" s="59"/>
      <x:c r="E5" s="59"/>
      <x:c r="F5" s="59"/>
      <x:c r="G5" s="59"/>
      <x:c r="H5" s="59"/>
      <x:c r="I5" s="59"/>
      <x:c r="J5" s="59"/>
    </x:row>
    <x:row r="6">
      <x:c r="A6" s="137" t="str">
        <x:v>Company / Project</x:v>
      </x:c>
      <x:c r="B6" s="143"/>
      <x:c r="C6" s="143"/>
      <x:c r="D6" s="143"/>
      <x:c r="E6" s="143"/>
      <x:c r="F6" s="137" t="str">
        <x:v>Part / Assembly No.</x:v>
      </x:c>
      <x:c r="G6" s="143"/>
      <x:c r="H6" s="143"/>
      <x:c r="I6" s="143"/>
      <x:c r="J6" s="143"/>
    </x:row>
    <x:row r="7">
      <x:c r="A7" s="137" t="str">
        <x:v>Application Description*</x:v>
      </x:c>
      <x:c r="B7" s="143"/>
      <x:c r="C7" s="143"/>
      <x:c r="D7" s="143"/>
      <x:c r="E7" s="143"/>
      <x:c r="F7" s="143"/>
      <x:c r="G7" s="143"/>
      <x:c r="H7" s="143"/>
      <x:c r="I7" s="143"/>
      <x:c r="J7" s="143"/>
    </x:row>
    <x:row r="8">
      <x:c r="A8" s="14"/>
      <x:c r="B8" s="143"/>
      <x:c r="C8" s="143"/>
      <x:c r="D8" s="143"/>
      <x:c r="E8" s="143"/>
      <x:c r="F8" s="143"/>
      <x:c r="G8" s="143"/>
      <x:c r="H8" s="143"/>
      <x:c r="I8" s="143"/>
      <x:c r="J8" s="143"/>
    </x:row>
    <x:row r="9">
      <x:c r="A9" s="137" t="str">
        <x:v>Material Family Filter*</x:v>
      </x:c>
      <x:c r="B9" s="143" t="str">
        <x:v>Any</x:v>
      </x:c>
      <x:c r="C9" s="143" t="str">
        <x:v>Any</x:v>
      </x:c>
      <x:c r="D9" s="143" t="str">
        <x:v>Any</x:v>
      </x:c>
      <x:c r="E9" s="143" t="str">
        <x:v>Any</x:v>
      </x:c>
      <x:c r="F9" s="137" t="str">
        <x:v>Preferred Product Form</x:v>
      </x:c>
      <x:c r="G9" s="143" t="str">
        <x:v>Any</x:v>
      </x:c>
      <x:c r="H9" s="143" t="str">
        <x:v>Any</x:v>
      </x:c>
      <x:c r="I9" s="143" t="str">
        <x:v>Any</x:v>
      </x:c>
      <x:c r="J9" s="143" t="str">
        <x:v>Any</x:v>
      </x:c>
    </x:row>
    <x:row r="10">
      <x:c r="A10" s="137" t="str">
        <x:v>Primary Process*</x:v>
      </x:c>
      <x:c r="B10" s="143"/>
      <x:c r="C10" s="143"/>
      <x:c r="D10" s="143"/>
      <x:c r="E10" s="143"/>
      <x:c r="F10" s="137" t="str">
        <x:v>Service Environment*</x:v>
      </x:c>
      <x:c r="G10" s="143"/>
      <x:c r="H10" s="143"/>
      <x:c r="I10" s="143"/>
      <x:c r="J10" s="143"/>
    </x:row>
    <x:row r="11">
      <x:c r="A11" s="137" t="str">
        <x:v>Operating Temperature Range</x:v>
      </x:c>
      <x:c r="B11" s="143"/>
      <x:c r="C11" s="143"/>
      <x:c r="D11" s="143"/>
      <x:c r="E11" s="143"/>
      <x:c r="F11" s="137" t="str">
        <x:v>Expected Service Life</x:v>
      </x:c>
      <x:c r="G11" s="143"/>
      <x:c r="H11" s="143"/>
      <x:c r="I11" s="143"/>
      <x:c r="J11" s="143"/>
    </x:row>
    <x:row r="12">
      <x:c r="A12" s="137" t="str">
        <x:v>Magnetic Requirement</x:v>
      </x:c>
      <x:c r="B12" s="143"/>
      <x:c r="C12" s="143"/>
      <x:c r="D12" s="143"/>
      <x:c r="E12" s="143"/>
      <x:c r="F12" s="137" t="str">
        <x:v>Regulatory / Customer Standard</x:v>
      </x:c>
      <x:c r="G12" s="143"/>
      <x:c r="H12" s="143"/>
      <x:c r="I12" s="143"/>
      <x:c r="J12" s="143"/>
    </x:row>
    <x:row r="13">
      <x:c r="A13" s="137" t="str">
        <x:v>Existing / Benchmark Material</x:v>
      </x:c>
      <x:c r="B13" s="143"/>
      <x:c r="C13" s="143"/>
      <x:c r="D13" s="143"/>
      <x:c r="E13" s="143"/>
      <x:c r="F13" s="137" t="str">
        <x:v>Target Cost Notes</x:v>
      </x:c>
      <x:c r="G13" s="143"/>
      <x:c r="H13" s="143"/>
      <x:c r="I13" s="143"/>
      <x:c r="J13" s="143"/>
    </x:row>
    <x:row r="14">
      <x:c r="A14" s="14"/>
      <x:c r="B14" s="14"/>
      <x:c r="C14" s="14"/>
      <x:c r="D14" s="14"/>
      <x:c r="E14" s="14"/>
      <x:c r="F14" s="14"/>
      <x:c r="G14" s="14"/>
      <x:c r="H14" s="14"/>
      <x:c r="I14" s="14"/>
      <x:c r="J14" s="14"/>
    </x:row>
    <x:row r="15">
      <x:c r="A15" s="14"/>
      <x:c r="B15" s="14"/>
      <x:c r="C15" s="14"/>
      <x:c r="D15" s="14"/>
      <x:c r="E15" s="14"/>
      <x:c r="F15" s="14"/>
      <x:c r="G15" s="14"/>
      <x:c r="H15" s="14"/>
      <x:c r="I15" s="14"/>
      <x:c r="J15" s="14"/>
    </x:row>
    <x:row r="16" ht="24" customHeight="1">
      <x:c r="A16" s="59" t="str">
        <x:v>2. MATERIAL SELECTION CRITERIA</x:v>
      </x:c>
      <x:c r="B16" s="59"/>
      <x:c r="C16" s="59"/>
      <x:c r="D16" s="59"/>
      <x:c r="E16" s="59"/>
      <x:c r="F16" s="59"/>
      <x:c r="G16" s="59"/>
      <x:c r="H16" s="59"/>
      <x:c r="I16" s="59"/>
      <x:c r="J16" s="59"/>
    </x:row>
    <x:row r="17">
      <x:c r="A17" s="151" t="str">
        <x:v>No.</x:v>
      </x:c>
      <x:c r="B17" s="151" t="str">
        <x:v>Criterion</x:v>
      </x:c>
      <x:c r="C17" s="151" t="str">
        <x:v>Minimum Rating</x:v>
      </x:c>
      <x:c r="D17" s="151" t="str">
        <x:v>Importance Weight</x:v>
      </x:c>
      <x:c r="E17" s="151" t="str">
        <x:v>Rating Meaning</x:v>
      </x:c>
      <x:c r="F17" s="151" t="str">
        <x:v>Project Notes</x:v>
      </x:c>
      <x:c r="G17" s="151" t="str"/>
      <x:c r="H17" s="151" t="str"/>
      <x:c r="I17" s="151" t="str"/>
      <x:c r="J17" s="151" t="str"/>
    </x:row>
    <x:row r="18">
      <x:c r="A18" s="162" t="n">
        <x:v>1</x:v>
      </x:c>
      <x:c r="B18" s="162" t="str">
        <x:v>Strength</x:v>
      </x:c>
      <x:c r="C18" s="143" t="n">
        <x:v>3</x:v>
      </x:c>
      <x:c r="D18" s="143" t="n">
        <x:v>5</x:v>
      </x:c>
      <x:c r="E18" s="164" t="str">
        <x:v>Higher rating = greater yield / tensile capability</x:v>
      </x:c>
      <x:c r="F18" s="143" t="str"/>
      <x:c r="G18" s="143"/>
      <x:c r="H18" s="143"/>
      <x:c r="I18" s="143"/>
      <x:c r="J18" s="143"/>
    </x:row>
    <x:row r="19">
      <x:c r="A19" s="162" t="n">
        <x:v>2</x:v>
      </x:c>
      <x:c r="B19" s="162" t="str">
        <x:v>Stiffness</x:v>
      </x:c>
      <x:c r="C19" s="143" t="n">
        <x:v>3</x:v>
      </x:c>
      <x:c r="D19" s="143" t="n">
        <x:v>3</x:v>
      </x:c>
      <x:c r="E19" s="164" t="str">
        <x:v>Higher rating = greater elastic modulus / lower deflection</x:v>
      </x:c>
      <x:c r="F19" s="143" t="str"/>
      <x:c r="G19" s="143"/>
      <x:c r="H19" s="143"/>
      <x:c r="I19" s="143"/>
      <x:c r="J19" s="143"/>
    </x:row>
    <x:row r="20">
      <x:c r="A20" s="162" t="n">
        <x:v>3</x:v>
      </x:c>
      <x:c r="B20" s="162" t="str">
        <x:v>Corrosion resistance</x:v>
      </x:c>
      <x:c r="C20" s="143" t="n">
        <x:v>3</x:v>
      </x:c>
      <x:c r="D20" s="143" t="n">
        <x:v>4</x:v>
      </x:c>
      <x:c r="E20" s="164" t="str">
        <x:v>Higher rating = better resistance in typical service</x:v>
      </x:c>
      <x:c r="F20" s="143" t="str"/>
      <x:c r="G20" s="143"/>
      <x:c r="H20" s="143"/>
      <x:c r="I20" s="143"/>
      <x:c r="J20" s="143"/>
    </x:row>
    <x:row r="21">
      <x:c r="A21" s="162" t="n">
        <x:v>4</x:v>
      </x:c>
      <x:c r="B21" s="162" t="str">
        <x:v>Formability</x:v>
      </x:c>
      <x:c r="C21" s="143" t="n">
        <x:v>3</x:v>
      </x:c>
      <x:c r="D21" s="143" t="n">
        <x:v>4</x:v>
      </x:c>
      <x:c r="E21" s="164" t="str">
        <x:v>Higher rating = easier bending, drawing and cold forming</x:v>
      </x:c>
      <x:c r="F21" s="143" t="str"/>
      <x:c r="G21" s="143"/>
      <x:c r="H21" s="143"/>
      <x:c r="I21" s="143"/>
      <x:c r="J21" s="143"/>
    </x:row>
    <x:row r="22">
      <x:c r="A22" s="162" t="n">
        <x:v>5</x:v>
      </x:c>
      <x:c r="B22" s="162" t="str">
        <x:v>Weldability</x:v>
      </x:c>
      <x:c r="C22" s="143" t="n">
        <x:v>3</x:v>
      </x:c>
      <x:c r="D22" s="143" t="n">
        <x:v>4</x:v>
      </x:c>
      <x:c r="E22" s="164" t="str">
        <x:v>Higher rating = easier joining with conventional processes</x:v>
      </x:c>
      <x:c r="F22" s="143" t="str"/>
      <x:c r="G22" s="143"/>
      <x:c r="H22" s="143"/>
      <x:c r="I22" s="143"/>
      <x:c r="J22" s="143"/>
    </x:row>
    <x:row r="23">
      <x:c r="A23" s="162" t="n">
        <x:v>6</x:v>
      </x:c>
      <x:c r="B23" s="162" t="str">
        <x:v>Machinability</x:v>
      </x:c>
      <x:c r="C23" s="143" t="n">
        <x:v>2</x:v>
      </x:c>
      <x:c r="D23" s="143" t="n">
        <x:v>2</x:v>
      </x:c>
      <x:c r="E23" s="164" t="str">
        <x:v>Higher rating = faster cutting and better tool life</x:v>
      </x:c>
      <x:c r="F23" s="143" t="str"/>
      <x:c r="G23" s="143"/>
      <x:c r="H23" s="143"/>
      <x:c r="I23" s="143"/>
      <x:c r="J23" s="143"/>
    </x:row>
    <x:row r="24">
      <x:c r="A24" s="162" t="n">
        <x:v>7</x:v>
      </x:c>
      <x:c r="B24" s="162" t="str">
        <x:v>Surface-finish compatibility</x:v>
      </x:c>
      <x:c r="C24" s="143" t="n">
        <x:v>3</x:v>
      </x:c>
      <x:c r="D24" s="143" t="n">
        <x:v>2</x:v>
      </x:c>
      <x:c r="E24" s="164" t="str">
        <x:v>Higher rating = broader / more reliable finishing options</x:v>
      </x:c>
      <x:c r="F24" s="143" t="str"/>
      <x:c r="G24" s="143"/>
      <x:c r="H24" s="143"/>
      <x:c r="I24" s="143"/>
      <x:c r="J24" s="143"/>
    </x:row>
    <x:row r="25">
      <x:c r="A25" s="162" t="n">
        <x:v>8</x:v>
      </x:c>
      <x:c r="B25" s="162" t="str">
        <x:v>Low weight</x:v>
      </x:c>
      <x:c r="C25" s="143" t="n">
        <x:v>2</x:v>
      </x:c>
      <x:c r="D25" s="143" t="n">
        <x:v>2</x:v>
      </x:c>
      <x:c r="E25" s="164" t="str">
        <x:v>Higher rating = lower density</x:v>
      </x:c>
      <x:c r="F25" s="143" t="str"/>
      <x:c r="G25" s="143"/>
      <x:c r="H25" s="143"/>
      <x:c r="I25" s="143"/>
      <x:c r="J25" s="143"/>
    </x:row>
    <x:row r="26">
      <x:c r="A26" s="162" t="n">
        <x:v>9</x:v>
      </x:c>
      <x:c r="B26" s="162" t="str">
        <x:v>Low material cost</x:v>
      </x:c>
      <x:c r="C26" s="143" t="n">
        <x:v>3</x:v>
      </x:c>
      <x:c r="D26" s="143" t="n">
        <x:v>4</x:v>
      </x:c>
      <x:c r="E26" s="164" t="str">
        <x:v>Higher rating = lower relative raw-material cost</x:v>
      </x:c>
      <x:c r="F26" s="143" t="str"/>
      <x:c r="G26" s="143"/>
      <x:c r="H26" s="143"/>
      <x:c r="I26" s="143"/>
      <x:c r="J26" s="143"/>
    </x:row>
    <x:row r="27">
      <x:c r="A27" s="162" t="n">
        <x:v>10</x:v>
      </x:c>
      <x:c r="B27" s="162" t="str">
        <x:v>Electrical conductivity</x:v>
      </x:c>
      <x:c r="C27" s="143" t="n">
        <x:v>1</x:v>
      </x:c>
      <x:c r="D27" s="143" t="n">
        <x:v>0</x:v>
      </x:c>
      <x:c r="E27" s="164" t="str">
        <x:v>Higher rating = better electrical conductivity</x:v>
      </x:c>
      <x:c r="F27" s="143" t="str"/>
      <x:c r="G27" s="143"/>
      <x:c r="H27" s="143"/>
      <x:c r="I27" s="143"/>
      <x:c r="J27" s="143"/>
    </x:row>
    <x:row r="28">
      <x:c r="A28" s="14"/>
      <x:c r="B28" s="14"/>
      <x:c r="C28" s="14"/>
      <x:c r="D28" s="14"/>
      <x:c r="E28" s="14"/>
      <x:c r="F28" s="14"/>
      <x:c r="G28" s="14"/>
      <x:c r="H28" s="14"/>
      <x:c r="I28" s="14"/>
      <x:c r="J28" s="14"/>
    </x:row>
    <x:row r="29">
      <x:c r="A29" s="14"/>
      <x:c r="B29" s="14"/>
      <x:c r="C29" s="14"/>
      <x:c r="D29" s="14"/>
      <x:c r="E29" s="14"/>
      <x:c r="F29" s="14"/>
      <x:c r="G29" s="14"/>
      <x:c r="H29" s="14"/>
      <x:c r="I29" s="14"/>
      <x:c r="J29" s="14"/>
    </x:row>
    <x:row r="30" ht="24" customHeight="1">
      <x:c r="A30" s="59" t="str">
        <x:v>3. HARD CONSTRAINTS &amp; VALIDATION PLAN</x:v>
      </x:c>
      <x:c r="B30" s="59"/>
      <x:c r="C30" s="59"/>
      <x:c r="D30" s="59"/>
      <x:c r="E30" s="59"/>
      <x:c r="F30" s="59"/>
      <x:c r="G30" s="59"/>
      <x:c r="H30" s="59"/>
      <x:c r="I30" s="59"/>
      <x:c r="J30" s="59"/>
    </x:row>
    <x:row r="31">
      <x:c r="A31" s="137" t="str">
        <x:v>Mandatory Material Standard</x:v>
      </x:c>
      <x:c r="B31" s="143"/>
      <x:c r="C31" s="143"/>
      <x:c r="D31" s="143"/>
      <x:c r="E31" s="143"/>
      <x:c r="F31" s="137" t="str">
        <x:v>Material Certificate Required</x:v>
      </x:c>
      <x:c r="G31" s="143"/>
      <x:c r="H31" s="143"/>
      <x:c r="I31" s="143"/>
      <x:c r="J31" s="143"/>
    </x:row>
    <x:row r="32">
      <x:c r="A32" s="137" t="str">
        <x:v>Minimum Yield Strength (MPa)</x:v>
      </x:c>
      <x:c r="B32" s="166"/>
      <x:c r="C32" s="166"/>
      <x:c r="D32" s="166"/>
      <x:c r="E32" s="166"/>
      <x:c r="F32" s="137" t="str">
        <x:v>Maximum Density (kg/m³)</x:v>
      </x:c>
      <x:c r="G32" s="166"/>
      <x:c r="H32" s="166"/>
      <x:c r="I32" s="166"/>
      <x:c r="J32" s="166"/>
    </x:row>
    <x:row r="33">
      <x:c r="A33" s="137" t="str">
        <x:v>Food / Medical Contact</x:v>
      </x:c>
      <x:c r="B33" s="143"/>
      <x:c r="C33" s="143"/>
      <x:c r="D33" s="143"/>
      <x:c r="E33" s="143"/>
      <x:c r="F33" s="137" t="str">
        <x:v>RoHS / REACH / Other</x:v>
      </x:c>
      <x:c r="G33" s="143"/>
      <x:c r="H33" s="143"/>
      <x:c r="I33" s="143"/>
      <x:c r="J33" s="143"/>
    </x:row>
    <x:row r="34">
      <x:c r="A34" s="137" t="str">
        <x:v>Galvanic Compatibility Concern</x:v>
      </x:c>
      <x:c r="B34" s="143"/>
      <x:c r="C34" s="143"/>
      <x:c r="D34" s="143"/>
      <x:c r="E34" s="143"/>
      <x:c r="F34" s="137" t="str">
        <x:v>Fire / Temperature Requirement</x:v>
      </x:c>
      <x:c r="G34" s="143"/>
      <x:c r="H34" s="143"/>
      <x:c r="I34" s="143"/>
      <x:c r="J34" s="143"/>
    </x:row>
    <x:row r="35">
      <x:c r="A35" s="137" t="str">
        <x:v>Prototype Test Required</x:v>
      </x:c>
      <x:c r="B35" s="143"/>
      <x:c r="C35" s="143"/>
      <x:c r="D35" s="143"/>
      <x:c r="E35" s="143"/>
      <x:c r="F35" s="137" t="str">
        <x:v>Corrosion Test Required</x:v>
      </x:c>
      <x:c r="G35" s="143"/>
      <x:c r="H35" s="143"/>
      <x:c r="I35" s="143"/>
      <x:c r="J35" s="143"/>
    </x:row>
    <x:row r="36">
      <x:c r="A36" s="137" t="str">
        <x:v>Weld Procedure / Qualification</x:v>
      </x:c>
      <x:c r="B36" s="143"/>
      <x:c r="C36" s="143"/>
      <x:c r="D36" s="143"/>
      <x:c r="E36" s="143"/>
      <x:c r="F36" s="137" t="str">
        <x:v>Customer Approval Required</x:v>
      </x:c>
      <x:c r="G36" s="143"/>
      <x:c r="H36" s="143"/>
      <x:c r="I36" s="143"/>
      <x:c r="J36" s="143"/>
    </x:row>
    <x:row r="37">
      <x:c r="A37" s="137" t="str">
        <x:v>Validation / Test Notes</x:v>
      </x:c>
      <x:c r="B37" s="143"/>
      <x:c r="C37" s="143"/>
      <x:c r="D37" s="143"/>
      <x:c r="E37" s="143"/>
      <x:c r="F37" s="143"/>
      <x:c r="G37" s="143"/>
      <x:c r="H37" s="143"/>
      <x:c r="I37" s="143"/>
      <x:c r="J37" s="143"/>
    </x:row>
    <x:row r="38">
      <x:c r="A38" s="14"/>
      <x:c r="B38" s="143"/>
      <x:c r="C38" s="143"/>
      <x:c r="D38" s="143"/>
      <x:c r="E38" s="143"/>
      <x:c r="F38" s="143"/>
      <x:c r="G38" s="143"/>
      <x:c r="H38" s="143"/>
      <x:c r="I38" s="143"/>
      <x:c r="J38" s="143"/>
    </x:row>
    <x:row r="39">
      <x:c r="A39" s="14"/>
      <x:c r="B39" s="143"/>
      <x:c r="C39" s="143"/>
      <x:c r="D39" s="143"/>
      <x:c r="E39" s="143"/>
      <x:c r="F39" s="143"/>
      <x:c r="G39" s="143"/>
      <x:c r="H39" s="143"/>
      <x:c r="I39" s="143"/>
      <x:c r="J39" s="143"/>
    </x:row>
    <x:row r="40">
      <x:c r="A40" s="14"/>
      <x:c r="B40" s="143"/>
      <x:c r="C40" s="143"/>
      <x:c r="D40" s="143"/>
      <x:c r="E40" s="143"/>
      <x:c r="F40" s="143"/>
      <x:c r="G40" s="143"/>
      <x:c r="H40" s="143"/>
      <x:c r="I40" s="143"/>
      <x:c r="J40" s="143"/>
    </x:row>
    <x:row r="41">
      <x:c r="A41" s="14"/>
      <x:c r="B41" s="14"/>
      <x:c r="C41" s="14"/>
      <x:c r="D41" s="14"/>
      <x:c r="E41" s="14"/>
      <x:c r="F41" s="14"/>
      <x:c r="G41" s="14"/>
      <x:c r="H41" s="14"/>
      <x:c r="I41" s="14"/>
      <x:c r="J41" s="14"/>
    </x:row>
    <x:row r="42">
      <x:c r="A42" s="14"/>
      <x:c r="B42" s="14"/>
      <x:c r="C42" s="14"/>
      <x:c r="D42" s="14"/>
      <x:c r="E42" s="14"/>
      <x:c r="F42" s="14"/>
      <x:c r="G42" s="14"/>
      <x:c r="H42" s="14"/>
      <x:c r="I42" s="14"/>
      <x:c r="J42" s="14"/>
    </x:row>
    <x:row r="43" ht="24" customHeight="1">
      <x:c r="A43" s="59" t="str">
        <x:v>4. REQUIREMENTS COMPLETION</x:v>
      </x:c>
      <x:c r="B43" s="59"/>
      <x:c r="C43" s="59"/>
      <x:c r="D43" s="59"/>
      <x:c r="E43" s="59"/>
      <x:c r="F43" s="59"/>
      <x:c r="G43" s="59"/>
      <x:c r="H43" s="59"/>
      <x:c r="I43" s="59"/>
      <x:c r="J43" s="59"/>
    </x:row>
    <x:row r="44">
      <x:c r="A44" s="171" t="n">
        <x:f>IF(B7="",0,COUNTA(B7,B9,B10,G10,C18:D27)/24)</x:f>
        <x:v>0</x:v>
      </x:c>
      <x:c r="B44" s="171"/>
      <x:c r="C44" s="171"/>
      <x:c r="D44" s="171"/>
      <x:c r="E44" s="171"/>
      <x:c r="F44" s="179" t="str">
        <x:f>IF(A44&gt;=0.9,"READY FOR SCREENING",IF(A44&gt;=0.7,"REVIEW INPUTS","INCOMPLETE"))</x:f>
        <x:v>INCOMPLETE</x:v>
      </x:c>
      <x:c r="G44" s="179"/>
      <x:c r="H44" s="179"/>
      <x:c r="I44" s="179"/>
      <x:c r="J44" s="179"/>
    </x:row>
    <x:row r="45">
      <x:c r="A45" s="171"/>
      <x:c r="B45" s="171"/>
      <x:c r="C45" s="171"/>
      <x:c r="D45" s="171"/>
      <x:c r="E45" s="171"/>
      <x:c r="F45" s="179"/>
      <x:c r="G45" s="179"/>
      <x:c r="H45" s="179"/>
      <x:c r="I45" s="179"/>
      <x:c r="J45" s="179"/>
    </x:row>
    <x:row r="46">
      <x:c r="A46" s="171"/>
      <x:c r="B46" s="171"/>
      <x:c r="C46" s="171"/>
      <x:c r="D46" s="171"/>
      <x:c r="E46" s="171"/>
      <x:c r="F46" s="179"/>
      <x:c r="G46" s="179"/>
      <x:c r="H46" s="179"/>
      <x:c r="I46" s="179"/>
      <x:c r="J46" s="179"/>
    </x:row>
    <x:row r="47">
      <x:c r="A47" s="14"/>
      <x:c r="B47" s="14"/>
      <x:c r="C47" s="14"/>
      <x:c r="D47" s="14"/>
      <x:c r="E47" s="14"/>
      <x:c r="F47" s="14"/>
      <x:c r="G47" s="14"/>
      <x:c r="H47" s="14"/>
      <x:c r="I47" s="14"/>
      <x:c r="J47" s="14"/>
    </x:row>
    <x:row r="48">
      <x:c r="A48" s="14"/>
      <x:c r="B48" s="14"/>
      <x:c r="C48" s="14"/>
      <x:c r="D48" s="14"/>
      <x:c r="E48" s="14"/>
      <x:c r="F48" s="14"/>
      <x:c r="G48" s="14"/>
      <x:c r="H48" s="14"/>
      <x:c r="I48" s="14"/>
      <x:c r="J48" s="14"/>
    </x:row>
    <x:row r="49">
      <x:c r="A49" s="14"/>
      <x:c r="B49" s="14"/>
      <x:c r="C49" s="14"/>
      <x:c r="D49" s="14"/>
      <x:c r="E49" s="14"/>
      <x:c r="F49" s="14"/>
      <x:c r="G49" s="14"/>
      <x:c r="H49" s="14"/>
      <x:c r="I49" s="14"/>
      <x:c r="J49" s="14"/>
    </x:row>
    <x:row r="50">
      <x:c r="A50" s="118" t="str">
        <x:v>KingsForm Engineering Toolkit</x:v>
      </x:c>
      <x:c r="B50" s="118"/>
      <x:c r="C50" s="118"/>
      <x:c r="D50" s="120" t="str">
        <x:v>KFR-003  |  Version 1.0</x:v>
      </x:c>
      <x:c r="E50" s="120"/>
      <x:c r="F50" s="120"/>
      <x:c r="G50" s="115"/>
      <x:c r="H50" s="122" t="str">
        <x:v>www.kingsformmetalworks.com</x:v>
      </x:c>
      <x:c r="I50" s="122"/>
      <x:c r="J50" s="122"/>
    </x:row>
    <x:row r="51">
      <x:c r="A51" s="14"/>
      <x:c r="B51" s="14"/>
      <x:c r="C51" s="14"/>
      <x:c r="D51" s="14"/>
      <x:c r="E51" s="14"/>
      <x:c r="F51" s="14"/>
      <x:c r="G51" s="14"/>
      <x:c r="H51" s="14"/>
      <x:c r="I51" s="14"/>
      <x:c r="J51" s="14"/>
    </x:row>
    <x:row r="52">
      <x:c r="A52" s="14"/>
      <x:c r="B52" s="14"/>
      <x:c r="C52" s="14"/>
      <x:c r="D52" s="14"/>
      <x:c r="E52" s="14"/>
      <x:c r="F52" s="14"/>
      <x:c r="G52" s="14"/>
      <x:c r="H52" s="14"/>
      <x:c r="I52" s="14"/>
      <x:c r="J52" s="14"/>
    </x:row>
    <x:row r="53">
      <x:c r="A53" s="14"/>
      <x:c r="B53" s="14"/>
      <x:c r="C53" s="14"/>
      <x:c r="D53" s="14"/>
      <x:c r="E53" s="14"/>
      <x:c r="F53" s="14"/>
      <x:c r="G53" s="14"/>
      <x:c r="H53" s="14"/>
      <x:c r="I53" s="14"/>
      <x:c r="J53" s="14"/>
    </x:row>
    <x:row r="54">
      <x:c r="A54" s="14"/>
      <x:c r="B54" s="14"/>
      <x:c r="C54" s="14"/>
      <x:c r="D54" s="14"/>
      <x:c r="E54" s="14"/>
      <x:c r="F54" s="14"/>
      <x:c r="G54" s="14"/>
      <x:c r="H54" s="14"/>
      <x:c r="I54" s="14"/>
      <x:c r="J54" s="14"/>
    </x:row>
    <x:row r="55">
      <x:c r="A55" s="14"/>
      <x:c r="B55" s="14"/>
      <x:c r="C55" s="14"/>
      <x:c r="D55" s="14"/>
      <x:c r="E55" s="14"/>
      <x:c r="F55" s="14"/>
      <x:c r="G55" s="14"/>
      <x:c r="H55" s="14"/>
      <x:c r="I55" s="14"/>
      <x:c r="J55" s="14"/>
    </x:row>
    <x:row r="56">
      <x:c r="A56" s="14"/>
      <x:c r="B56" s="14"/>
      <x:c r="C56" s="14"/>
      <x:c r="D56" s="14"/>
      <x:c r="E56" s="14"/>
      <x:c r="F56" s="14"/>
      <x:c r="G56" s="14"/>
      <x:c r="H56" s="14"/>
      <x:c r="I56" s="14"/>
      <x:c r="J56" s="14"/>
    </x:row>
    <x:row r="57">
      <x:c r="A57" s="14"/>
      <x:c r="B57" s="14"/>
      <x:c r="C57" s="14"/>
      <x:c r="D57" s="14"/>
      <x:c r="E57" s="14"/>
      <x:c r="F57" s="14"/>
      <x:c r="G57" s="14"/>
      <x:c r="H57" s="14"/>
      <x:c r="I57" s="14"/>
      <x:c r="J57" s="14"/>
    </x:row>
    <x:row r="58">
      <x:c r="A58" s="14"/>
      <x:c r="B58" s="14"/>
      <x:c r="C58" s="14"/>
      <x:c r="D58" s="14"/>
      <x:c r="E58" s="14"/>
      <x:c r="F58" s="14"/>
      <x:c r="G58" s="14"/>
      <x:c r="H58" s="14"/>
      <x:c r="I58" s="14"/>
      <x:c r="J58" s="14"/>
    </x:row>
    <x:row r="59">
      <x:c r="A59" s="14"/>
      <x:c r="B59" s="14"/>
      <x:c r="C59" s="14"/>
      <x:c r="D59" s="14"/>
      <x:c r="E59" s="14"/>
      <x:c r="F59" s="14"/>
      <x:c r="G59" s="14"/>
      <x:c r="H59" s="14"/>
      <x:c r="I59" s="14"/>
      <x:c r="J59" s="14"/>
    </x:row>
    <x:row r="60">
      <x:c r="A60" s="14"/>
      <x:c r="B60" s="14"/>
      <x:c r="C60" s="14"/>
      <x:c r="D60" s="14"/>
      <x:c r="E60" s="14"/>
      <x:c r="F60" s="14"/>
      <x:c r="G60" s="14"/>
      <x:c r="H60" s="14"/>
      <x:c r="I60" s="14"/>
      <x:c r="J60" s="14"/>
    </x:row>
  </x:sheetData>
  <x:mergeCells>
    <x:mergeCell ref="A1:G2"/>
    <x:mergeCell ref="H1:J1"/>
    <x:mergeCell ref="H2:J2"/>
    <x:mergeCell ref="A3:J3"/>
    <x:mergeCell ref="A5:J5"/>
    <x:mergeCell ref="B6:E6"/>
    <x:mergeCell ref="G6:J6"/>
    <x:mergeCell ref="B7:J8"/>
    <x:mergeCell ref="B9:E9"/>
    <x:mergeCell ref="G9:J9"/>
    <x:mergeCell ref="B10:E10"/>
    <x:mergeCell ref="G10:J10"/>
    <x:mergeCell ref="B11:E11"/>
    <x:mergeCell ref="G11:J11"/>
    <x:mergeCell ref="B12:E12"/>
    <x:mergeCell ref="G12:J12"/>
    <x:mergeCell ref="B13:E13"/>
    <x:mergeCell ref="G13:J13"/>
    <x:mergeCell ref="A16:J16"/>
    <x:mergeCell ref="F17:J17"/>
    <x:mergeCell ref="F18:J18"/>
    <x:mergeCell ref="F19:J19"/>
    <x:mergeCell ref="F20:J20"/>
    <x:mergeCell ref="F21:J21"/>
    <x:mergeCell ref="F22:J22"/>
    <x:mergeCell ref="F23:J23"/>
    <x:mergeCell ref="F24:J24"/>
    <x:mergeCell ref="F25:J25"/>
    <x:mergeCell ref="F26:J26"/>
    <x:mergeCell ref="F27:J27"/>
    <x:mergeCell ref="A30:J30"/>
    <x:mergeCell ref="B31:E31"/>
    <x:mergeCell ref="G31:J31"/>
    <x:mergeCell ref="B32:E32"/>
    <x:mergeCell ref="G32:J32"/>
    <x:mergeCell ref="B33:E33"/>
    <x:mergeCell ref="G33:J33"/>
    <x:mergeCell ref="B34:E34"/>
    <x:mergeCell ref="G34:J34"/>
    <x:mergeCell ref="B35:E35"/>
    <x:mergeCell ref="G35:J35"/>
    <x:mergeCell ref="B36:E36"/>
    <x:mergeCell ref="G36:J36"/>
    <x:mergeCell ref="B37:J40"/>
    <x:mergeCell ref="A43:J43"/>
    <x:mergeCell ref="A44:E46"/>
    <x:mergeCell ref="F44:J46"/>
    <x:mergeCell ref="A50:C50"/>
    <x:mergeCell ref="D50:F50"/>
    <x:mergeCell ref="H50:J50"/>
  </x:mergeCells>
  <x:conditionalFormatting sqref="C18:D27">
    <x:cfRule type="colorScale" priority="1">
      <x:colorScale>
        <x:cfvo type="min"/>
        <x:cfvo type="percentile" val="50"/>
        <x:cfvo type="max"/>
        <x:color rgb="FFFCE1E1"/>
        <x:color rgb="FFFFF0C2"/>
        <x:color rgb="FFDDF3E4"/>
      </x:colorScale>
    </x:cfRule>
  </x:conditionalFormatting>
  <x:conditionalFormatting sqref="F44:J46">
    <x:cfRule type="expression" dxfId="0" priority="2">
      <x:formula>$F$44="READY FOR SCREENING"</x:formula>
    </x:cfRule>
    <x:cfRule type="expression" dxfId="1" priority="3">
      <x:formula>$F$44="REVIEW INPUTS"</x:formula>
    </x:cfRule>
    <x:cfRule type="expression" dxfId="2" priority="4">
      <x:formula>$F$44="INCOMPLETE"</x:formula>
    </x:cfRule>
  </x:conditionalFormatting>
  <x:dataValidations count="14">
    <x:dataValidation type="list" sqref="B9:E9">
      <x:formula1>'REFERENCE LISTS'!$A$2:$A$6</x:formula1>
    </x:dataValidation>
    <x:dataValidation type="list" sqref="G9:J9">
      <x:formula1>'REFERENCE LISTS'!$B$2:$B$7</x:formula1>
    </x:dataValidation>
    <x:dataValidation type="list" sqref="B10:E10">
      <x:formula1>'REFERENCE LISTS'!$C$2:$C$11</x:formula1>
    </x:dataValidation>
    <x:dataValidation type="list" sqref="G10:J10">
      <x:formula1>'REFERENCE LISTS'!$D$2:$D$10</x:formula1>
    </x:dataValidation>
    <x:dataValidation type="list" sqref="B12:E12">
      <x:formula1>'REFERENCE LISTS'!$K$2:$K$4</x:formula1>
    </x:dataValidation>
    <x:dataValidation type="list" sqref="C18:C27">
      <x:formula1>'REFERENCE LISTS'!$E$2:$E$6</x:formula1>
    </x:dataValidation>
    <x:dataValidation type="list" sqref="D18:D27">
      <x:formula1>'REFERENCE LISTS'!$F$2:$F$7</x:formula1>
    </x:dataValidation>
    <x:dataValidation type="list" sqref="G31:J31">
      <x:formula1>'REFERENCE LISTS'!$G$2:$G$4</x:formula1>
    </x:dataValidation>
    <x:dataValidation type="list" sqref="B33:E33">
      <x:formula1>'REFERENCE LISTS'!$G$2:$G$4</x:formula1>
    </x:dataValidation>
    <x:dataValidation type="list" sqref="B34:E34">
      <x:formula1>'REFERENCE LISTS'!$G$2:$G$4</x:formula1>
    </x:dataValidation>
    <x:dataValidation type="list" sqref="B35:E35">
      <x:formula1>'REFERENCE LISTS'!$G$2:$G$4</x:formula1>
    </x:dataValidation>
    <x:dataValidation type="list" sqref="G35:J35">
      <x:formula1>'REFERENCE LISTS'!$G$2:$G$4</x:formula1>
    </x:dataValidation>
    <x:dataValidation type="list" sqref="B36:E36">
      <x:formula1>'REFERENCE LISTS'!$G$2:$G$4</x:formula1>
    </x:dataValidation>
    <x:dataValidation type="list" sqref="G36:J36">
      <x:formula1>'REFERENCE LISTS'!$G$2:$G$4</x:formula1>
    </x:dataValidation>
  </x:dataValidations>
  <x:pageMargins left="0.7" right="0.7" top="0.75" bottom="0.75" header="0.3" footer="0.3"/>
</x:worksheet>
</file>

<file path=xl/worksheets/sheet4.xml><?xml version="1.0" encoding="utf-8"?>
<x:worksheet xmlns:x="http://schemas.openxmlformats.org/spreadsheetml/2006/main">
  <x:sheetFormatPr defaultRowHeight="15"/>
  <x:cols>
    <x:col min="1" max="1" width="8" hidden="0" customWidth="1"/>
    <x:col min="2" max="2" width="23" hidden="0" customWidth="1"/>
    <x:col min="3" max="3" width="18" hidden="0" customWidth="1"/>
    <x:col min="4" max="4" width="28" hidden="0" customWidth="1"/>
    <x:col min="5" max="5" width="10" hidden="0" customWidth="1"/>
    <x:col min="6" max="6" width="10" hidden="0" customWidth="1"/>
    <x:col min="7" max="7" width="11" hidden="0" customWidth="1"/>
    <x:col min="8" max="8" width="11" hidden="0" customWidth="1"/>
    <x:col min="9" max="9" width="11" hidden="0" customWidth="1"/>
    <x:col min="10" max="10" width="12" hidden="0" customWidth="1"/>
    <x:col min="11" max="11" width="14" hidden="0" customWidth="1"/>
    <x:col min="12" max="12" width="11" hidden="0" customWidth="1"/>
    <x:col min="13" max="13" width="11" hidden="0" customWidth="1"/>
    <x:col min="14" max="14" width="12" hidden="0" customWidth="1"/>
    <x:col min="15" max="15" width="12" hidden="0" customWidth="1"/>
    <x:col min="16" max="16" width="14" hidden="0" customWidth="1"/>
    <x:col min="17" max="17" width="27" hidden="0" customWidth="1"/>
    <x:col min="18" max="18" width="12" hidden="0" customWidth="1"/>
    <x:col min="19" max="19" width="13" hidden="0" customWidth="1"/>
    <x:col min="20" max="20" width="13" hidden="0" customWidth="1"/>
    <x:col min="21" max="21" width="24" hidden="0" customWidth="1"/>
  </x:cols>
  <x:sheetData>
    <x:row r="1">
      <x:c r="A1" s="125" t="str">
        <x:v>MATERIAL SCREENING &amp; RANKING</x:v>
      </x:c>
      <x:c r="B1" s="125"/>
      <x:c r="C1" s="125"/>
      <x:c r="D1" s="125"/>
      <x:c r="E1" s="125"/>
      <x:c r="F1" s="125"/>
      <x:c r="G1" s="125"/>
      <x:c r="H1" s="125"/>
      <x:c r="I1" s="125"/>
      <x:c r="J1" s="125"/>
      <x:c r="K1" s="125"/>
      <x:c r="L1" s="125"/>
      <x:c r="M1" s="125"/>
      <x:c r="N1" s="125"/>
      <x:c r="O1" s="125"/>
      <x:c r="P1" s="125"/>
      <x:c r="Q1" s="125"/>
      <x:c r="R1" s="130" t="str">
        <x:v>KFR-003</x:v>
      </x:c>
      <x:c r="S1" s="130"/>
      <x:c r="T1" s="130"/>
      <x:c r="U1" s="130"/>
    </x:row>
    <x:row r="2">
      <x:c r="A2" s="125"/>
      <x:c r="B2" s="125"/>
      <x:c r="C2" s="125"/>
      <x:c r="D2" s="125"/>
      <x:c r="E2" s="125"/>
      <x:c r="F2" s="125"/>
      <x:c r="G2" s="125"/>
      <x:c r="H2" s="125"/>
      <x:c r="I2" s="125"/>
      <x:c r="J2" s="125"/>
      <x:c r="K2" s="125"/>
      <x:c r="L2" s="125"/>
      <x:c r="M2" s="125"/>
      <x:c r="N2" s="125"/>
      <x:c r="O2" s="125"/>
      <x:c r="P2" s="125"/>
      <x:c r="Q2" s="125"/>
      <x:c r="R2" s="130" t="str">
        <x:v>Version 1.0</x:v>
      </x:c>
      <x:c r="S2" s="130"/>
      <x:c r="T2" s="130"/>
      <x:c r="U2" s="130"/>
    </x:row>
    <x:row r="3">
      <x:c r="A3" s="134" t="str">
        <x:v>Fit Score is calculated from the minimum ratings and importance weights defined in PROJECT REQUIREMENTS. A filtered grade receives a score of zero.</x:v>
      </x:c>
      <x:c r="B3" s="134"/>
      <x:c r="C3" s="134"/>
      <x:c r="D3" s="134"/>
      <x:c r="E3" s="134"/>
      <x:c r="F3" s="134"/>
      <x:c r="G3" s="134"/>
      <x:c r="H3" s="134"/>
      <x:c r="I3" s="134"/>
      <x:c r="J3" s="134"/>
      <x:c r="K3" s="134"/>
      <x:c r="L3" s="134"/>
      <x:c r="M3" s="134"/>
      <x:c r="N3" s="134"/>
      <x:c r="O3" s="134"/>
      <x:c r="P3" s="134"/>
      <x:c r="Q3" s="134"/>
      <x:c r="R3" s="134"/>
      <x:c r="S3" s="134"/>
      <x:c r="T3" s="134"/>
      <x:c r="U3" s="134"/>
    </x:row>
    <x:row r="4">
      <x:c r="A4" s="14"/>
      <x:c r="B4" s="14"/>
      <x:c r="C4" s="14"/>
      <x:c r="D4" s="14"/>
      <x:c r="E4" s="14"/>
      <x:c r="F4" s="14"/>
      <x:c r="G4" s="14"/>
      <x:c r="H4" s="14"/>
      <x:c r="I4" s="14"/>
      <x:c r="J4" s="14"/>
      <x:c r="K4" s="14"/>
      <x:c r="L4" s="14"/>
      <x:c r="M4" s="14"/>
      <x:c r="N4" s="14"/>
      <x:c r="O4" s="14"/>
      <x:c r="P4" s="14"/>
      <x:c r="Q4" s="14"/>
      <x:c r="R4" s="14"/>
      <x:c r="S4" s="14"/>
      <x:c r="T4" s="14"/>
      <x:c r="U4" s="14"/>
    </x:row>
    <x:row r="5">
      <x:c r="A5" s="36" t="str">
        <x:v>TOP RECOMMENDATION</x:v>
      </x:c>
      <x:c r="B5" s="36"/>
      <x:c r="C5" s="36"/>
      <x:c r="D5" s="36"/>
      <x:c r="E5" s="36" t="str">
        <x:v>TOP FIT SCORE</x:v>
      </x:c>
      <x:c r="F5" s="36"/>
      <x:c r="G5" s="36"/>
      <x:c r="H5" s="36"/>
      <x:c r="I5" s="36" t="str">
        <x:v>ELIGIBLE MATERIALS</x:v>
      </x:c>
      <x:c r="J5" s="36"/>
      <x:c r="K5" s="36"/>
      <x:c r="L5" s="36"/>
      <x:c r="M5" s="36" t="str">
        <x:v>FILTERED MATERIALS</x:v>
      </x:c>
      <x:c r="N5" s="36"/>
      <x:c r="O5" s="36"/>
      <x:c r="P5" s="36"/>
      <x:c r="Q5" s="36" t="str">
        <x:v>SCREENING STATUS</x:v>
      </x:c>
      <x:c r="R5" s="36"/>
      <x:c r="S5" s="36"/>
      <x:c r="T5" s="36"/>
      <x:c r="U5" s="36"/>
    </x:row>
    <x:row r="6">
      <x:c r="A6" s="200" t="str">
        <x:f>IF(COUNTIF(A12:A30,1)=0,"—",INDEX(B12:B30,MATCH(1,A12:A30,0)))</x:f>
        <x:v>—</x:v>
      </x:c>
      <x:c r="B6" s="200"/>
      <x:c r="C6" s="200"/>
      <x:c r="D6" s="200"/>
      <x:c r="E6" s="204" t="n">
        <x:f>IF(COUNTIF(A12:A30,1)=0,0,INDEX(S12:S30,MATCH(1,A12:A30,0)))</x:f>
        <x:v>0</x:v>
      </x:c>
      <x:c r="F6" s="204"/>
      <x:c r="G6" s="204"/>
      <x:c r="H6" s="204"/>
      <x:c r="I6" s="200" t="n">
        <x:f>COUNTIF(T12:T30,"Eligible")</x:f>
        <x:v>19</x:v>
      </x:c>
      <x:c r="J6" s="200"/>
      <x:c r="K6" s="200"/>
      <x:c r="L6" s="200"/>
      <x:c r="M6" s="200" t="n">
        <x:f>COUNTIF(T12:T30,"Filtered")</x:f>
        <x:v>0</x:v>
      </x:c>
      <x:c r="N6" s="200"/>
      <x:c r="O6" s="200"/>
      <x:c r="P6" s="200"/>
      <x:c r="Q6" s="200" t="str">
        <x:f>IF('PROJECT REQUIREMENTS'!F44="READY FOR SCREENING","ACTIVE","REQUIREMENTS INCOMPLETE")</x:f>
        <x:v>REQUIREMENTS INCOMPLETE</x:v>
      </x:c>
      <x:c r="R6" s="200"/>
      <x:c r="S6" s="200"/>
      <x:c r="T6" s="200"/>
      <x:c r="U6" s="200"/>
    </x:row>
    <x:row r="7">
      <x:c r="A7" s="200"/>
      <x:c r="B7" s="200"/>
      <x:c r="C7" s="200"/>
      <x:c r="D7" s="200"/>
      <x:c r="E7" s="204"/>
      <x:c r="F7" s="204"/>
      <x:c r="G7" s="204"/>
      <x:c r="H7" s="204"/>
      <x:c r="I7" s="200"/>
      <x:c r="J7" s="200"/>
      <x:c r="K7" s="200"/>
      <x:c r="L7" s="200"/>
      <x:c r="M7" s="200"/>
      <x:c r="N7" s="200"/>
      <x:c r="O7" s="200"/>
      <x:c r="P7" s="200"/>
      <x:c r="Q7" s="200"/>
      <x:c r="R7" s="200"/>
      <x:c r="S7" s="200"/>
      <x:c r="T7" s="200"/>
      <x:c r="U7" s="200"/>
    </x:row>
    <x:row r="8">
      <x:c r="A8" s="200"/>
      <x:c r="B8" s="200"/>
      <x:c r="C8" s="200"/>
      <x:c r="D8" s="200"/>
      <x:c r="E8" s="204"/>
      <x:c r="F8" s="204"/>
      <x:c r="G8" s="204"/>
      <x:c r="H8" s="204"/>
      <x:c r="I8" s="200"/>
      <x:c r="J8" s="200"/>
      <x:c r="K8" s="200"/>
      <x:c r="L8" s="200"/>
      <x:c r="M8" s="200"/>
      <x:c r="N8" s="200"/>
      <x:c r="O8" s="200"/>
      <x:c r="P8" s="200"/>
      <x:c r="Q8" s="200"/>
      <x:c r="R8" s="200"/>
      <x:c r="S8" s="200"/>
      <x:c r="T8" s="200"/>
      <x:c r="U8" s="200"/>
    </x:row>
    <x:row r="9">
      <x:c r="A9" s="14"/>
      <x:c r="B9" s="14"/>
      <x:c r="C9" s="14"/>
      <x:c r="D9" s="14"/>
      <x:c r="E9" s="14"/>
      <x:c r="F9" s="14"/>
      <x:c r="G9" s="14"/>
      <x:c r="H9" s="14"/>
      <x:c r="I9" s="14"/>
      <x:c r="J9" s="14"/>
      <x:c r="K9" s="14"/>
      <x:c r="L9" s="14"/>
      <x:c r="M9" s="14"/>
      <x:c r="N9" s="14"/>
      <x:c r="O9" s="14"/>
      <x:c r="P9" s="14"/>
      <x:c r="Q9" s="14"/>
      <x:c r="R9" s="14"/>
      <x:c r="S9" s="14"/>
      <x:c r="T9" s="14"/>
      <x:c r="U9" s="14"/>
    </x:row>
    <x:row r="10">
      <x:c r="A10" s="14"/>
      <x:c r="B10" s="14"/>
      <x:c r="C10" s="14"/>
      <x:c r="D10" s="14"/>
      <x:c r="E10" s="14"/>
      <x:c r="F10" s="14"/>
      <x:c r="G10" s="14"/>
      <x:c r="H10" s="14"/>
      <x:c r="I10" s="14"/>
      <x:c r="J10" s="14"/>
      <x:c r="K10" s="14"/>
      <x:c r="L10" s="14"/>
      <x:c r="M10" s="14"/>
      <x:c r="N10" s="14"/>
      <x:c r="O10" s="14"/>
      <x:c r="P10" s="14"/>
      <x:c r="Q10" s="14"/>
      <x:c r="R10" s="14"/>
      <x:c r="S10" s="14"/>
      <x:c r="T10" s="14"/>
      <x:c r="U10" s="14"/>
    </x:row>
    <x:row r="11" ht="40" customHeight="1">
      <x:c r="A11" s="151" t="str">
        <x:v>Rank</x:v>
      </x:c>
      <x:c r="B11" s="151" t="str">
        <x:v>Grade</x:v>
      </x:c>
      <x:c r="C11" s="151" t="str">
        <x:v>Family</x:v>
      </x:c>
      <x:c r="D11" s="151" t="str">
        <x:v>Product Forms</x:v>
      </x:c>
      <x:c r="E11" s="151" t="str">
        <x:v>Strength</x:v>
      </x:c>
      <x:c r="F11" s="151" t="str">
        <x:v>Stiffness</x:v>
      </x:c>
      <x:c r="G11" s="151" t="str">
        <x:v>Corrosion</x:v>
      </x:c>
      <x:c r="H11" s="151" t="str">
        <x:v>Formability</x:v>
      </x:c>
      <x:c r="I11" s="151" t="str">
        <x:v>Weldability</x:v>
      </x:c>
      <x:c r="J11" s="151" t="str">
        <x:v>Machinability</x:v>
      </x:c>
      <x:c r="K11" s="151" t="str">
        <x:v>Surface Finish</x:v>
      </x:c>
      <x:c r="L11" s="151" t="str">
        <x:v>Low Weight</x:v>
      </x:c>
      <x:c r="M11" s="151" t="str">
        <x:v>Low Cost</x:v>
      </x:c>
      <x:c r="N11" s="151" t="str">
        <x:v>Conductivity</x:v>
      </x:c>
      <x:c r="O11" s="151" t="str">
        <x:v>Yield MPa</x:v>
      </x:c>
      <x:c r="P11" s="151" t="str">
        <x:v>Density kg/m³</x:v>
      </x:c>
      <x:c r="Q11" s="151" t="str">
        <x:v>Magnetic</x:v>
      </x:c>
      <x:c r="R11" s="151" t="str">
        <x:v>Family Fit</x:v>
      </x:c>
      <x:c r="S11" s="151" t="str">
        <x:v>Fit Score</x:v>
      </x:c>
      <x:c r="T11" s="151" t="str">
        <x:v>Eligibility</x:v>
      </x:c>
      <x:c r="U11" s="151" t="str">
        <x:v>Recommendation</x:v>
      </x:c>
    </x:row>
    <x:row r="12">
      <x:c r="A12" s="190" t="str">
        <x:f>IF(OR('PROJECT REQUIREMENTS'!$A$44&lt;0.7,T12="Filtered"),"",COUNTIF($S$12:$S$30,"&gt;"&amp;S12)+COUNTIF($S$12:S12,S12))</x:f>
      </x:c>
      <x:c r="B12" s="190" t="str">
        <x:f>'MATERIAL DATABASE'!B11</x:f>
        <x:v>Q235B</x:v>
      </x:c>
      <x:c r="C12" s="190" t="str">
        <x:f>'MATERIAL DATABASE'!C11</x:f>
        <x:v>Carbon Steel</x:v>
      </x:c>
      <x:c r="D12" s="190" t="str">
        <x:f>'MATERIAL DATABASE'!E11</x:f>
        <x:v>Plate, sheet, section, tube</x:v>
      </x:c>
      <x:c r="E12" s="192" t="n">
        <x:f>'MATERIAL DATABASE'!K11</x:f>
        <x:v>3</x:v>
      </x:c>
      <x:c r="F12" s="192" t="n">
        <x:f>'MATERIAL DATABASE'!L11</x:f>
        <x:v>5</x:v>
      </x:c>
      <x:c r="G12" s="192" t="n">
        <x:f>'MATERIAL DATABASE'!M11</x:f>
        <x:v>1</x:v>
      </x:c>
      <x:c r="H12" s="192" t="n">
        <x:f>'MATERIAL DATABASE'!N11</x:f>
        <x:v>4</x:v>
      </x:c>
      <x:c r="I12" s="192" t="n">
        <x:f>'MATERIAL DATABASE'!O11</x:f>
        <x:v>5</x:v>
      </x:c>
      <x:c r="J12" s="192" t="n">
        <x:f>'MATERIAL DATABASE'!P11</x:f>
        <x:v>3</x:v>
      </x:c>
      <x:c r="K12" s="192" t="n">
        <x:f>'MATERIAL DATABASE'!Q11</x:f>
        <x:v>4</x:v>
      </x:c>
      <x:c r="L12" s="192" t="n">
        <x:f>'MATERIAL DATABASE'!R11</x:f>
        <x:v>2</x:v>
      </x:c>
      <x:c r="M12" s="192" t="n">
        <x:f>'MATERIAL DATABASE'!S11</x:f>
        <x:v>5</x:v>
      </x:c>
      <x:c r="N12" s="192" t="n">
        <x:f>'MATERIAL DATABASE'!T11</x:f>
        <x:v>1</x:v>
      </x:c>
      <x:c r="O12" s="192" t="n">
        <x:f>'MATERIAL DATABASE'!G11</x:f>
        <x:v>235</x:v>
      </x:c>
      <x:c r="P12" s="192" t="n">
        <x:f>'MATERIAL DATABASE'!F11</x:f>
        <x:v>7850</x:v>
      </x:c>
      <x:c r="Q12" s="192" t="str">
        <x:f>'MATERIAL DATABASE'!J11</x:f>
        <x:v>Magnetic</x:v>
      </x:c>
      <x:c r="R12" s="194" t="str">
        <x:f>IF(OR('PROJECT REQUIREMENTS'!$B$9="Any",C12='PROJECT REQUIREMENTS'!$B$9),"Match","No match")</x:f>
        <x:v>Match</x:v>
      </x:c>
      <x:c r="S12" s="206" t="n">
        <x:f>IF('PROJECT REQUIREMENTS'!$A$44&lt;0.7,0,IF(T12="Filtered",0,IF(SUM('PROJECT REQUIREMENTS'!$D$18:$D$27)=0,0,(IF(E12&gt;='PROJECT REQUIREMENTS'!$C$18,'PROJECT REQUIREMENTS'!$D$18,'PROJECT REQUIREMENTS'!$D$18*E12/'PROJECT REQUIREMENTS'!$C$18)+IF(F12&gt;='PROJECT REQUIREMENTS'!$C$19,'PROJECT REQUIREMENTS'!$D$19,'PROJECT REQUIREMENTS'!$D$19*F12/'PROJECT REQUIREMENTS'!$C$19)+IF(G12&gt;='PROJECT REQUIREMENTS'!$C$20,'PROJECT REQUIREMENTS'!$D$20,'PROJECT REQUIREMENTS'!$D$20*G12/'PROJECT REQUIREMENTS'!$C$20)+IF(H12&gt;='PROJECT REQUIREMENTS'!$C$21,'PROJECT REQUIREMENTS'!$D$21,'PROJECT REQUIREMENTS'!$D$21*H12/'PROJECT REQUIREMENTS'!$C$21)+IF(I12&gt;='PROJECT REQUIREMENTS'!$C$22,'PROJECT REQUIREMENTS'!$D$22,'PROJECT REQUIREMENTS'!$D$22*I12/'PROJECT REQUIREMENTS'!$C$22)+IF(J12&gt;='PROJECT REQUIREMENTS'!$C$23,'PROJECT REQUIREMENTS'!$D$23,'PROJECT REQUIREMENTS'!$D$23*J12/'PROJECT REQUIREMENTS'!$C$23)+IF(K12&gt;='PROJECT REQUIREMENTS'!$C$24,'PROJECT REQUIREMENTS'!$D$24,'PROJECT REQUIREMENTS'!$D$24*K12/'PROJECT REQUIREMENTS'!$C$24)+IF(L12&gt;='PROJECT REQUIREMENTS'!$C$25,'PROJECT REQUIREMENTS'!$D$25,'PROJECT REQUIREMENTS'!$D$25*L12/'PROJECT REQUIREMENTS'!$C$25)+IF(M12&gt;='PROJECT REQUIREMENTS'!$C$26,'PROJECT REQUIREMENTS'!$D$26,'PROJECT REQUIREMENTS'!$D$26*M12/'PROJECT REQUIREMENTS'!$C$26)+IF(N12&gt;='PROJECT REQUIREMENTS'!$C$27,'PROJECT REQUIREMENTS'!$D$27,'PROJECT REQUIREMENTS'!$D$27*N12/'PROJECT REQUIREMENTS'!$C$27))/SUM('PROJECT REQUIREMENTS'!$D$18:$D$27))))</x:f>
        <x:v>0</x:v>
      </x:c>
      <x:c r="T12" s="194" t="str">
        <x:f>IF(OR(R12&lt;&gt;"Match",AND('PROJECT REQUIREMENTS'!$B$32&lt;&gt;"",O12&lt;'PROJECT REQUIREMENTS'!$B$32),AND('PROJECT REQUIREMENTS'!$G$32&lt;&gt;"",P12&gt;'PROJECT REQUIREMENTS'!$G$32),AND('PROJECT REQUIREMENTS'!$B$12="Magnetic",Q12&lt;&gt;"Magnetic"),AND('PROJECT REQUIREMENTS'!$B$12="Non-magnetic preferred",Q12="Magnetic")),"Filtered","Eligible")</x:f>
        <x:v>Eligible</x:v>
      </x:c>
      <x:c r="U12" s="194" t="str">
        <x:f>IF('PROJECT REQUIREMENTS'!$A$44&lt;0.7,"Complete requirements",IF(T12="Filtered","Excluded by hard filter",IF(S12&gt;=0.9,"Strong candidate",IF(S12&gt;=0.8,"Good candidate",IF(S12&gt;=0.7,"Review trade-offs","Low fit")))))</x:f>
        <x:v>Complete requirements</x:v>
      </x:c>
    </x:row>
    <x:row r="13">
      <x:c r="A13" s="190" t="str">
        <x:f>IF(OR('PROJECT REQUIREMENTS'!$A$44&lt;0.7,T13="Filtered"),"",COUNTIF($S$12:$S$30,"&gt;"&amp;S13)+COUNTIF($S$12:S13,S13))</x:f>
      </x:c>
      <x:c r="B13" s="190" t="str">
        <x:f>'MATERIAL DATABASE'!B12</x:f>
        <x:v>S235JR</x:v>
      </x:c>
      <x:c r="C13" s="190" t="str">
        <x:f>'MATERIAL DATABASE'!C12</x:f>
        <x:v>Carbon Steel</x:v>
      </x:c>
      <x:c r="D13" s="190" t="str">
        <x:f>'MATERIAL DATABASE'!E12</x:f>
        <x:v>Plate, sheet, section</x:v>
      </x:c>
      <x:c r="E13" s="192" t="n">
        <x:f>'MATERIAL DATABASE'!K12</x:f>
        <x:v>3</x:v>
      </x:c>
      <x:c r="F13" s="192" t="n">
        <x:f>'MATERIAL DATABASE'!L12</x:f>
        <x:v>5</x:v>
      </x:c>
      <x:c r="G13" s="192" t="n">
        <x:f>'MATERIAL DATABASE'!M12</x:f>
        <x:v>1</x:v>
      </x:c>
      <x:c r="H13" s="192" t="n">
        <x:f>'MATERIAL DATABASE'!N12</x:f>
        <x:v>4</x:v>
      </x:c>
      <x:c r="I13" s="192" t="n">
        <x:f>'MATERIAL DATABASE'!O12</x:f>
        <x:v>5</x:v>
      </x:c>
      <x:c r="J13" s="192" t="n">
        <x:f>'MATERIAL DATABASE'!P12</x:f>
        <x:v>3</x:v>
      </x:c>
      <x:c r="K13" s="192" t="n">
        <x:f>'MATERIAL DATABASE'!Q12</x:f>
        <x:v>4</x:v>
      </x:c>
      <x:c r="L13" s="192" t="n">
        <x:f>'MATERIAL DATABASE'!R12</x:f>
        <x:v>2</x:v>
      </x:c>
      <x:c r="M13" s="192" t="n">
        <x:f>'MATERIAL DATABASE'!S12</x:f>
        <x:v>5</x:v>
      </x:c>
      <x:c r="N13" s="192" t="n">
        <x:f>'MATERIAL DATABASE'!T12</x:f>
        <x:v>1</x:v>
      </x:c>
      <x:c r="O13" s="192" t="n">
        <x:f>'MATERIAL DATABASE'!G12</x:f>
        <x:v>235</x:v>
      </x:c>
      <x:c r="P13" s="192" t="n">
        <x:f>'MATERIAL DATABASE'!F12</x:f>
        <x:v>7850</x:v>
      </x:c>
      <x:c r="Q13" s="192" t="str">
        <x:f>'MATERIAL DATABASE'!J12</x:f>
        <x:v>Magnetic</x:v>
      </x:c>
      <x:c r="R13" s="194" t="str">
        <x:f>IF(OR('PROJECT REQUIREMENTS'!$B$9="Any",C13='PROJECT REQUIREMENTS'!$B$9),"Match","No match")</x:f>
        <x:v>Match</x:v>
      </x:c>
      <x:c r="S13" s="206" t="n">
        <x:f>IF('PROJECT REQUIREMENTS'!$A$44&lt;0.7,0,IF(T13="Filtered",0,IF(SUM('PROJECT REQUIREMENTS'!$D$18:$D$27)=0,0,(IF(E13&gt;='PROJECT REQUIREMENTS'!$C$18,'PROJECT REQUIREMENTS'!$D$18,'PROJECT REQUIREMENTS'!$D$18*E13/'PROJECT REQUIREMENTS'!$C$18)+IF(F13&gt;='PROJECT REQUIREMENTS'!$C$19,'PROJECT REQUIREMENTS'!$D$19,'PROJECT REQUIREMENTS'!$D$19*F13/'PROJECT REQUIREMENTS'!$C$19)+IF(G13&gt;='PROJECT REQUIREMENTS'!$C$20,'PROJECT REQUIREMENTS'!$D$20,'PROJECT REQUIREMENTS'!$D$20*G13/'PROJECT REQUIREMENTS'!$C$20)+IF(H13&gt;='PROJECT REQUIREMENTS'!$C$21,'PROJECT REQUIREMENTS'!$D$21,'PROJECT REQUIREMENTS'!$D$21*H13/'PROJECT REQUIREMENTS'!$C$21)+IF(I13&gt;='PROJECT REQUIREMENTS'!$C$22,'PROJECT REQUIREMENTS'!$D$22,'PROJECT REQUIREMENTS'!$D$22*I13/'PROJECT REQUIREMENTS'!$C$22)+IF(J13&gt;='PROJECT REQUIREMENTS'!$C$23,'PROJECT REQUIREMENTS'!$D$23,'PROJECT REQUIREMENTS'!$D$23*J13/'PROJECT REQUIREMENTS'!$C$23)+IF(K13&gt;='PROJECT REQUIREMENTS'!$C$24,'PROJECT REQUIREMENTS'!$D$24,'PROJECT REQUIREMENTS'!$D$24*K13/'PROJECT REQUIREMENTS'!$C$24)+IF(L13&gt;='PROJECT REQUIREMENTS'!$C$25,'PROJECT REQUIREMENTS'!$D$25,'PROJECT REQUIREMENTS'!$D$25*L13/'PROJECT REQUIREMENTS'!$C$25)+IF(M13&gt;='PROJECT REQUIREMENTS'!$C$26,'PROJECT REQUIREMENTS'!$D$26,'PROJECT REQUIREMENTS'!$D$26*M13/'PROJECT REQUIREMENTS'!$C$26)+IF(N13&gt;='PROJECT REQUIREMENTS'!$C$27,'PROJECT REQUIREMENTS'!$D$27,'PROJECT REQUIREMENTS'!$D$27*N13/'PROJECT REQUIREMENTS'!$C$27))/SUM('PROJECT REQUIREMENTS'!$D$18:$D$27))))</x:f>
        <x:v>0</x:v>
      </x:c>
      <x:c r="T13" s="194" t="str">
        <x:f>IF(OR(R13&lt;&gt;"Match",AND('PROJECT REQUIREMENTS'!$B$32&lt;&gt;"",O13&lt;'PROJECT REQUIREMENTS'!$B$32),AND('PROJECT REQUIREMENTS'!$G$32&lt;&gt;"",P13&gt;'PROJECT REQUIREMENTS'!$G$32),AND('PROJECT REQUIREMENTS'!$B$12="Magnetic",Q13&lt;&gt;"Magnetic"),AND('PROJECT REQUIREMENTS'!$B$12="Non-magnetic preferred",Q13="Magnetic")),"Filtered","Eligible")</x:f>
        <x:v>Eligible</x:v>
      </x:c>
      <x:c r="U13" s="194" t="str">
        <x:f>IF('PROJECT REQUIREMENTS'!$A$44&lt;0.7,"Complete requirements",IF(T13="Filtered","Excluded by hard filter",IF(S13&gt;=0.9,"Strong candidate",IF(S13&gt;=0.8,"Good candidate",IF(S13&gt;=0.7,"Review trade-offs","Low fit")))))</x:f>
        <x:v>Complete requirements</x:v>
      </x:c>
    </x:row>
    <x:row r="14">
      <x:c r="A14" s="190" t="str">
        <x:f>IF(OR('PROJECT REQUIREMENTS'!$A$44&lt;0.7,T14="Filtered"),"",COUNTIF($S$12:$S$30,"&gt;"&amp;S14)+COUNTIF($S$12:S14,S14))</x:f>
      </x:c>
      <x:c r="B14" s="190" t="str">
        <x:f>'MATERIAL DATABASE'!B13</x:f>
        <x:v>ASTM A36</x:v>
      </x:c>
      <x:c r="C14" s="190" t="str">
        <x:f>'MATERIAL DATABASE'!C13</x:f>
        <x:v>Carbon Steel</x:v>
      </x:c>
      <x:c r="D14" s="190" t="str">
        <x:f>'MATERIAL DATABASE'!E13</x:f>
        <x:v>Plate, bar, shapes</x:v>
      </x:c>
      <x:c r="E14" s="192" t="n">
        <x:f>'MATERIAL DATABASE'!K13</x:f>
        <x:v>3</x:v>
      </x:c>
      <x:c r="F14" s="192" t="n">
        <x:f>'MATERIAL DATABASE'!L13</x:f>
        <x:v>5</x:v>
      </x:c>
      <x:c r="G14" s="192" t="n">
        <x:f>'MATERIAL DATABASE'!M13</x:f>
        <x:v>1</x:v>
      </x:c>
      <x:c r="H14" s="192" t="n">
        <x:f>'MATERIAL DATABASE'!N13</x:f>
        <x:v>4</x:v>
      </x:c>
      <x:c r="I14" s="192" t="n">
        <x:f>'MATERIAL DATABASE'!O13</x:f>
        <x:v>5</x:v>
      </x:c>
      <x:c r="J14" s="192" t="n">
        <x:f>'MATERIAL DATABASE'!P13</x:f>
        <x:v>3</x:v>
      </x:c>
      <x:c r="K14" s="192" t="n">
        <x:f>'MATERIAL DATABASE'!Q13</x:f>
        <x:v>4</x:v>
      </x:c>
      <x:c r="L14" s="192" t="n">
        <x:f>'MATERIAL DATABASE'!R13</x:f>
        <x:v>2</x:v>
      </x:c>
      <x:c r="M14" s="192" t="n">
        <x:f>'MATERIAL DATABASE'!S13</x:f>
        <x:v>5</x:v>
      </x:c>
      <x:c r="N14" s="192" t="n">
        <x:f>'MATERIAL DATABASE'!T13</x:f>
        <x:v>1</x:v>
      </x:c>
      <x:c r="O14" s="192" t="n">
        <x:f>'MATERIAL DATABASE'!G13</x:f>
        <x:v>250</x:v>
      </x:c>
      <x:c r="P14" s="192" t="n">
        <x:f>'MATERIAL DATABASE'!F13</x:f>
        <x:v>7850</x:v>
      </x:c>
      <x:c r="Q14" s="192" t="str">
        <x:f>'MATERIAL DATABASE'!J13</x:f>
        <x:v>Magnetic</x:v>
      </x:c>
      <x:c r="R14" s="194" t="str">
        <x:f>IF(OR('PROJECT REQUIREMENTS'!$B$9="Any",C14='PROJECT REQUIREMENTS'!$B$9),"Match","No match")</x:f>
        <x:v>Match</x:v>
      </x:c>
      <x:c r="S14" s="206" t="n">
        <x:f>IF('PROJECT REQUIREMENTS'!$A$44&lt;0.7,0,IF(T14="Filtered",0,IF(SUM('PROJECT REQUIREMENTS'!$D$18:$D$27)=0,0,(IF(E14&gt;='PROJECT REQUIREMENTS'!$C$18,'PROJECT REQUIREMENTS'!$D$18,'PROJECT REQUIREMENTS'!$D$18*E14/'PROJECT REQUIREMENTS'!$C$18)+IF(F14&gt;='PROJECT REQUIREMENTS'!$C$19,'PROJECT REQUIREMENTS'!$D$19,'PROJECT REQUIREMENTS'!$D$19*F14/'PROJECT REQUIREMENTS'!$C$19)+IF(G14&gt;='PROJECT REQUIREMENTS'!$C$20,'PROJECT REQUIREMENTS'!$D$20,'PROJECT REQUIREMENTS'!$D$20*G14/'PROJECT REQUIREMENTS'!$C$20)+IF(H14&gt;='PROJECT REQUIREMENTS'!$C$21,'PROJECT REQUIREMENTS'!$D$21,'PROJECT REQUIREMENTS'!$D$21*H14/'PROJECT REQUIREMENTS'!$C$21)+IF(I14&gt;='PROJECT REQUIREMENTS'!$C$22,'PROJECT REQUIREMENTS'!$D$22,'PROJECT REQUIREMENTS'!$D$22*I14/'PROJECT REQUIREMENTS'!$C$22)+IF(J14&gt;='PROJECT REQUIREMENTS'!$C$23,'PROJECT REQUIREMENTS'!$D$23,'PROJECT REQUIREMENTS'!$D$23*J14/'PROJECT REQUIREMENTS'!$C$23)+IF(K14&gt;='PROJECT REQUIREMENTS'!$C$24,'PROJECT REQUIREMENTS'!$D$24,'PROJECT REQUIREMENTS'!$D$24*K14/'PROJECT REQUIREMENTS'!$C$24)+IF(L14&gt;='PROJECT REQUIREMENTS'!$C$25,'PROJECT REQUIREMENTS'!$D$25,'PROJECT REQUIREMENTS'!$D$25*L14/'PROJECT REQUIREMENTS'!$C$25)+IF(M14&gt;='PROJECT REQUIREMENTS'!$C$26,'PROJECT REQUIREMENTS'!$D$26,'PROJECT REQUIREMENTS'!$D$26*M14/'PROJECT REQUIREMENTS'!$C$26)+IF(N14&gt;='PROJECT REQUIREMENTS'!$C$27,'PROJECT REQUIREMENTS'!$D$27,'PROJECT REQUIREMENTS'!$D$27*N14/'PROJECT REQUIREMENTS'!$C$27))/SUM('PROJECT REQUIREMENTS'!$D$18:$D$27))))</x:f>
        <x:v>0</x:v>
      </x:c>
      <x:c r="T14" s="194" t="str">
        <x:f>IF(OR(R14&lt;&gt;"Match",AND('PROJECT REQUIREMENTS'!$B$32&lt;&gt;"",O14&lt;'PROJECT REQUIREMENTS'!$B$32),AND('PROJECT REQUIREMENTS'!$G$32&lt;&gt;"",P14&gt;'PROJECT REQUIREMENTS'!$G$32),AND('PROJECT REQUIREMENTS'!$B$12="Magnetic",Q14&lt;&gt;"Magnetic"),AND('PROJECT REQUIREMENTS'!$B$12="Non-magnetic preferred",Q14="Magnetic")),"Filtered","Eligible")</x:f>
        <x:v>Eligible</x:v>
      </x:c>
      <x:c r="U14" s="194" t="str">
        <x:f>IF('PROJECT REQUIREMENTS'!$A$44&lt;0.7,"Complete requirements",IF(T14="Filtered","Excluded by hard filter",IF(S14&gt;=0.9,"Strong candidate",IF(S14&gt;=0.8,"Good candidate",IF(S14&gt;=0.7,"Review trade-offs","Low fit")))))</x:f>
        <x:v>Complete requirements</x:v>
      </x:c>
    </x:row>
    <x:row r="15">
      <x:c r="A15" s="190" t="str">
        <x:f>IF(OR('PROJECT REQUIREMENTS'!$A$44&lt;0.7,T15="Filtered"),"",COUNTIF($S$12:$S$30,"&gt;"&amp;S15)+COUNTIF($S$12:S15,S15))</x:f>
      </x:c>
      <x:c r="B15" s="190" t="str">
        <x:f>'MATERIAL DATABASE'!B14</x:f>
        <x:v>S355JR / S355MC</x:v>
      </x:c>
      <x:c r="C15" s="190" t="str">
        <x:f>'MATERIAL DATABASE'!C14</x:f>
        <x:v>Carbon Steel</x:v>
      </x:c>
      <x:c r="D15" s="190" t="str">
        <x:f>'MATERIAL DATABASE'!E14</x:f>
        <x:v>Plate, sheet, section</x:v>
      </x:c>
      <x:c r="E15" s="192" t="n">
        <x:f>'MATERIAL DATABASE'!K14</x:f>
        <x:v>4</x:v>
      </x:c>
      <x:c r="F15" s="192" t="n">
        <x:f>'MATERIAL DATABASE'!L14</x:f>
        <x:v>5</x:v>
      </x:c>
      <x:c r="G15" s="192" t="n">
        <x:f>'MATERIAL DATABASE'!M14</x:f>
        <x:v>1</x:v>
      </x:c>
      <x:c r="H15" s="192" t="n">
        <x:f>'MATERIAL DATABASE'!N14</x:f>
        <x:v>3</x:v>
      </x:c>
      <x:c r="I15" s="192" t="n">
        <x:f>'MATERIAL DATABASE'!O14</x:f>
        <x:v>5</x:v>
      </x:c>
      <x:c r="J15" s="192" t="n">
        <x:f>'MATERIAL DATABASE'!P14</x:f>
        <x:v>3</x:v>
      </x:c>
      <x:c r="K15" s="192" t="n">
        <x:f>'MATERIAL DATABASE'!Q14</x:f>
        <x:v>4</x:v>
      </x:c>
      <x:c r="L15" s="192" t="n">
        <x:f>'MATERIAL DATABASE'!R14</x:f>
        <x:v>2</x:v>
      </x:c>
      <x:c r="M15" s="192" t="n">
        <x:f>'MATERIAL DATABASE'!S14</x:f>
        <x:v>4</x:v>
      </x:c>
      <x:c r="N15" s="192" t="n">
        <x:f>'MATERIAL DATABASE'!T14</x:f>
        <x:v>1</x:v>
      </x:c>
      <x:c r="O15" s="192" t="n">
        <x:f>'MATERIAL DATABASE'!G14</x:f>
        <x:v>355</x:v>
      </x:c>
      <x:c r="P15" s="192" t="n">
        <x:f>'MATERIAL DATABASE'!F14</x:f>
        <x:v>7850</x:v>
      </x:c>
      <x:c r="Q15" s="192" t="str">
        <x:f>'MATERIAL DATABASE'!J14</x:f>
        <x:v>Magnetic</x:v>
      </x:c>
      <x:c r="R15" s="194" t="str">
        <x:f>IF(OR('PROJECT REQUIREMENTS'!$B$9="Any",C15='PROJECT REQUIREMENTS'!$B$9),"Match","No match")</x:f>
        <x:v>Match</x:v>
      </x:c>
      <x:c r="S15" s="206" t="n">
        <x:f>IF('PROJECT REQUIREMENTS'!$A$44&lt;0.7,0,IF(T15="Filtered",0,IF(SUM('PROJECT REQUIREMENTS'!$D$18:$D$27)=0,0,(IF(E15&gt;='PROJECT REQUIREMENTS'!$C$18,'PROJECT REQUIREMENTS'!$D$18,'PROJECT REQUIREMENTS'!$D$18*E15/'PROJECT REQUIREMENTS'!$C$18)+IF(F15&gt;='PROJECT REQUIREMENTS'!$C$19,'PROJECT REQUIREMENTS'!$D$19,'PROJECT REQUIREMENTS'!$D$19*F15/'PROJECT REQUIREMENTS'!$C$19)+IF(G15&gt;='PROJECT REQUIREMENTS'!$C$20,'PROJECT REQUIREMENTS'!$D$20,'PROJECT REQUIREMENTS'!$D$20*G15/'PROJECT REQUIREMENTS'!$C$20)+IF(H15&gt;='PROJECT REQUIREMENTS'!$C$21,'PROJECT REQUIREMENTS'!$D$21,'PROJECT REQUIREMENTS'!$D$21*H15/'PROJECT REQUIREMENTS'!$C$21)+IF(I15&gt;='PROJECT REQUIREMENTS'!$C$22,'PROJECT REQUIREMENTS'!$D$22,'PROJECT REQUIREMENTS'!$D$22*I15/'PROJECT REQUIREMENTS'!$C$22)+IF(J15&gt;='PROJECT REQUIREMENTS'!$C$23,'PROJECT REQUIREMENTS'!$D$23,'PROJECT REQUIREMENTS'!$D$23*J15/'PROJECT REQUIREMENTS'!$C$23)+IF(K15&gt;='PROJECT REQUIREMENTS'!$C$24,'PROJECT REQUIREMENTS'!$D$24,'PROJECT REQUIREMENTS'!$D$24*K15/'PROJECT REQUIREMENTS'!$C$24)+IF(L15&gt;='PROJECT REQUIREMENTS'!$C$25,'PROJECT REQUIREMENTS'!$D$25,'PROJECT REQUIREMENTS'!$D$25*L15/'PROJECT REQUIREMENTS'!$C$25)+IF(M15&gt;='PROJECT REQUIREMENTS'!$C$26,'PROJECT REQUIREMENTS'!$D$26,'PROJECT REQUIREMENTS'!$D$26*M15/'PROJECT REQUIREMENTS'!$C$26)+IF(N15&gt;='PROJECT REQUIREMENTS'!$C$27,'PROJECT REQUIREMENTS'!$D$27,'PROJECT REQUIREMENTS'!$D$27*N15/'PROJECT REQUIREMENTS'!$C$27))/SUM('PROJECT REQUIREMENTS'!$D$18:$D$27))))</x:f>
        <x:v>0</x:v>
      </x:c>
      <x:c r="T15" s="194" t="str">
        <x:f>IF(OR(R15&lt;&gt;"Match",AND('PROJECT REQUIREMENTS'!$B$32&lt;&gt;"",O15&lt;'PROJECT REQUIREMENTS'!$B$32),AND('PROJECT REQUIREMENTS'!$G$32&lt;&gt;"",P15&gt;'PROJECT REQUIREMENTS'!$G$32),AND('PROJECT REQUIREMENTS'!$B$12="Magnetic",Q15&lt;&gt;"Magnetic"),AND('PROJECT REQUIREMENTS'!$B$12="Non-magnetic preferred",Q15="Magnetic")),"Filtered","Eligible")</x:f>
        <x:v>Eligible</x:v>
      </x:c>
      <x:c r="U15" s="194" t="str">
        <x:f>IF('PROJECT REQUIREMENTS'!$A$44&lt;0.7,"Complete requirements",IF(T15="Filtered","Excluded by hard filter",IF(S15&gt;=0.9,"Strong candidate",IF(S15&gt;=0.8,"Good candidate",IF(S15&gt;=0.7,"Review trade-offs","Low fit")))))</x:f>
        <x:v>Complete requirements</x:v>
      </x:c>
    </x:row>
    <x:row r="16">
      <x:c r="A16" s="190" t="str">
        <x:f>IF(OR('PROJECT REQUIREMENTS'!$A$44&lt;0.7,T16="Filtered"),"",COUNTIF($S$12:$S$30,"&gt;"&amp;S16)+COUNTIF($S$12:S16,S16))</x:f>
      </x:c>
      <x:c r="B16" s="190" t="str">
        <x:f>'MATERIAL DATABASE'!B15</x:f>
        <x:v>AISI 1018</x:v>
      </x:c>
      <x:c r="C16" s="190" t="str">
        <x:f>'MATERIAL DATABASE'!C15</x:f>
        <x:v>Carbon Steel</x:v>
      </x:c>
      <x:c r="D16" s="190" t="str">
        <x:f>'MATERIAL DATABASE'!E15</x:f>
        <x:v>Bar, rod, shaft</x:v>
      </x:c>
      <x:c r="E16" s="192" t="n">
        <x:f>'MATERIAL DATABASE'!K15</x:f>
        <x:v>4</x:v>
      </x:c>
      <x:c r="F16" s="192" t="n">
        <x:f>'MATERIAL DATABASE'!L15</x:f>
        <x:v>5</x:v>
      </x:c>
      <x:c r="G16" s="192" t="n">
        <x:f>'MATERIAL DATABASE'!M15</x:f>
        <x:v>1</x:v>
      </x:c>
      <x:c r="H16" s="192" t="n">
        <x:f>'MATERIAL DATABASE'!N15</x:f>
        <x:v>3</x:v>
      </x:c>
      <x:c r="I16" s="192" t="n">
        <x:f>'MATERIAL DATABASE'!O15</x:f>
        <x:v>4</x:v>
      </x:c>
      <x:c r="J16" s="192" t="n">
        <x:f>'MATERIAL DATABASE'!P15</x:f>
        <x:v>4</x:v>
      </x:c>
      <x:c r="K16" s="192" t="n">
        <x:f>'MATERIAL DATABASE'!Q15</x:f>
        <x:v>4</x:v>
      </x:c>
      <x:c r="L16" s="192" t="n">
        <x:f>'MATERIAL DATABASE'!R15</x:f>
        <x:v>2</x:v>
      </x:c>
      <x:c r="M16" s="192" t="n">
        <x:f>'MATERIAL DATABASE'!S15</x:f>
        <x:v>4</x:v>
      </x:c>
      <x:c r="N16" s="192" t="n">
        <x:f>'MATERIAL DATABASE'!T15</x:f>
        <x:v>1</x:v>
      </x:c>
      <x:c r="O16" s="192" t="n">
        <x:f>'MATERIAL DATABASE'!G15</x:f>
        <x:v>370</x:v>
      </x:c>
      <x:c r="P16" s="192" t="n">
        <x:f>'MATERIAL DATABASE'!F15</x:f>
        <x:v>7870</x:v>
      </x:c>
      <x:c r="Q16" s="192" t="str">
        <x:f>'MATERIAL DATABASE'!J15</x:f>
        <x:v>Magnetic</x:v>
      </x:c>
      <x:c r="R16" s="194" t="str">
        <x:f>IF(OR('PROJECT REQUIREMENTS'!$B$9="Any",C16='PROJECT REQUIREMENTS'!$B$9),"Match","No match")</x:f>
        <x:v>Match</x:v>
      </x:c>
      <x:c r="S16" s="206" t="n">
        <x:f>IF('PROJECT REQUIREMENTS'!$A$44&lt;0.7,0,IF(T16="Filtered",0,IF(SUM('PROJECT REQUIREMENTS'!$D$18:$D$27)=0,0,(IF(E16&gt;='PROJECT REQUIREMENTS'!$C$18,'PROJECT REQUIREMENTS'!$D$18,'PROJECT REQUIREMENTS'!$D$18*E16/'PROJECT REQUIREMENTS'!$C$18)+IF(F16&gt;='PROJECT REQUIREMENTS'!$C$19,'PROJECT REQUIREMENTS'!$D$19,'PROJECT REQUIREMENTS'!$D$19*F16/'PROJECT REQUIREMENTS'!$C$19)+IF(G16&gt;='PROJECT REQUIREMENTS'!$C$20,'PROJECT REQUIREMENTS'!$D$20,'PROJECT REQUIREMENTS'!$D$20*G16/'PROJECT REQUIREMENTS'!$C$20)+IF(H16&gt;='PROJECT REQUIREMENTS'!$C$21,'PROJECT REQUIREMENTS'!$D$21,'PROJECT REQUIREMENTS'!$D$21*H16/'PROJECT REQUIREMENTS'!$C$21)+IF(I16&gt;='PROJECT REQUIREMENTS'!$C$22,'PROJECT REQUIREMENTS'!$D$22,'PROJECT REQUIREMENTS'!$D$22*I16/'PROJECT REQUIREMENTS'!$C$22)+IF(J16&gt;='PROJECT REQUIREMENTS'!$C$23,'PROJECT REQUIREMENTS'!$D$23,'PROJECT REQUIREMENTS'!$D$23*J16/'PROJECT REQUIREMENTS'!$C$23)+IF(K16&gt;='PROJECT REQUIREMENTS'!$C$24,'PROJECT REQUIREMENTS'!$D$24,'PROJECT REQUIREMENTS'!$D$24*K16/'PROJECT REQUIREMENTS'!$C$24)+IF(L16&gt;='PROJECT REQUIREMENTS'!$C$25,'PROJECT REQUIREMENTS'!$D$25,'PROJECT REQUIREMENTS'!$D$25*L16/'PROJECT REQUIREMENTS'!$C$25)+IF(M16&gt;='PROJECT REQUIREMENTS'!$C$26,'PROJECT REQUIREMENTS'!$D$26,'PROJECT REQUIREMENTS'!$D$26*M16/'PROJECT REQUIREMENTS'!$C$26)+IF(N16&gt;='PROJECT REQUIREMENTS'!$C$27,'PROJECT REQUIREMENTS'!$D$27,'PROJECT REQUIREMENTS'!$D$27*N16/'PROJECT REQUIREMENTS'!$C$27))/SUM('PROJECT REQUIREMENTS'!$D$18:$D$27))))</x:f>
        <x:v>0</x:v>
      </x:c>
      <x:c r="T16" s="194" t="str">
        <x:f>IF(OR(R16&lt;&gt;"Match",AND('PROJECT REQUIREMENTS'!$B$32&lt;&gt;"",O16&lt;'PROJECT REQUIREMENTS'!$B$32),AND('PROJECT REQUIREMENTS'!$G$32&lt;&gt;"",P16&gt;'PROJECT REQUIREMENTS'!$G$32),AND('PROJECT REQUIREMENTS'!$B$12="Magnetic",Q16&lt;&gt;"Magnetic"),AND('PROJECT REQUIREMENTS'!$B$12="Non-magnetic preferred",Q16="Magnetic")),"Filtered","Eligible")</x:f>
        <x:v>Eligible</x:v>
      </x:c>
      <x:c r="U16" s="194" t="str">
        <x:f>IF('PROJECT REQUIREMENTS'!$A$44&lt;0.7,"Complete requirements",IF(T16="Filtered","Excluded by hard filter",IF(S16&gt;=0.9,"Strong candidate",IF(S16&gt;=0.8,"Good candidate",IF(S16&gt;=0.7,"Review trade-offs","Low fit")))))</x:f>
        <x:v>Complete requirements</x:v>
      </x:c>
    </x:row>
    <x:row r="17">
      <x:c r="A17" s="190" t="str">
        <x:f>IF(OR('PROJECT REQUIREMENTS'!$A$44&lt;0.7,T17="Filtered"),"",COUNTIF($S$12:$S$30,"&gt;"&amp;S17)+COUNTIF($S$12:S17,S17))</x:f>
      </x:c>
      <x:c r="B17" s="190" t="str">
        <x:f>'MATERIAL DATABASE'!B16</x:f>
        <x:v>DC01 / SPCC</x:v>
      </x:c>
      <x:c r="C17" s="190" t="str">
        <x:f>'MATERIAL DATABASE'!C16</x:f>
        <x:v>Carbon Steel</x:v>
      </x:c>
      <x:c r="D17" s="190" t="str">
        <x:f>'MATERIAL DATABASE'!E16</x:f>
        <x:v>Cold-rolled sheet</x:v>
      </x:c>
      <x:c r="E17" s="192" t="n">
        <x:f>'MATERIAL DATABASE'!K16</x:f>
        <x:v>2</x:v>
      </x:c>
      <x:c r="F17" s="192" t="n">
        <x:f>'MATERIAL DATABASE'!L16</x:f>
        <x:v>5</x:v>
      </x:c>
      <x:c r="G17" s="192" t="n">
        <x:f>'MATERIAL DATABASE'!M16</x:f>
        <x:v>1</x:v>
      </x:c>
      <x:c r="H17" s="192" t="n">
        <x:f>'MATERIAL DATABASE'!N16</x:f>
        <x:v>5</x:v>
      </x:c>
      <x:c r="I17" s="192" t="n">
        <x:f>'MATERIAL DATABASE'!O16</x:f>
        <x:v>5</x:v>
      </x:c>
      <x:c r="J17" s="192" t="n">
        <x:f>'MATERIAL DATABASE'!P16</x:f>
        <x:v>3</x:v>
      </x:c>
      <x:c r="K17" s="192" t="n">
        <x:f>'MATERIAL DATABASE'!Q16</x:f>
        <x:v>5</x:v>
      </x:c>
      <x:c r="L17" s="192" t="n">
        <x:f>'MATERIAL DATABASE'!R16</x:f>
        <x:v>2</x:v>
      </x:c>
      <x:c r="M17" s="192" t="n">
        <x:f>'MATERIAL DATABASE'!S16</x:f>
        <x:v>5</x:v>
      </x:c>
      <x:c r="N17" s="192" t="n">
        <x:f>'MATERIAL DATABASE'!T16</x:f>
        <x:v>1</x:v>
      </x:c>
      <x:c r="O17" s="192" t="n">
        <x:f>'MATERIAL DATABASE'!G16</x:f>
        <x:v>140</x:v>
      </x:c>
      <x:c r="P17" s="192" t="n">
        <x:f>'MATERIAL DATABASE'!F16</x:f>
        <x:v>7850</x:v>
      </x:c>
      <x:c r="Q17" s="192" t="str">
        <x:f>'MATERIAL DATABASE'!J16</x:f>
        <x:v>Magnetic</x:v>
      </x:c>
      <x:c r="R17" s="194" t="str">
        <x:f>IF(OR('PROJECT REQUIREMENTS'!$B$9="Any",C17='PROJECT REQUIREMENTS'!$B$9),"Match","No match")</x:f>
        <x:v>Match</x:v>
      </x:c>
      <x:c r="S17" s="206" t="n">
        <x:f>IF('PROJECT REQUIREMENTS'!$A$44&lt;0.7,0,IF(T17="Filtered",0,IF(SUM('PROJECT REQUIREMENTS'!$D$18:$D$27)=0,0,(IF(E17&gt;='PROJECT REQUIREMENTS'!$C$18,'PROJECT REQUIREMENTS'!$D$18,'PROJECT REQUIREMENTS'!$D$18*E17/'PROJECT REQUIREMENTS'!$C$18)+IF(F17&gt;='PROJECT REQUIREMENTS'!$C$19,'PROJECT REQUIREMENTS'!$D$19,'PROJECT REQUIREMENTS'!$D$19*F17/'PROJECT REQUIREMENTS'!$C$19)+IF(G17&gt;='PROJECT REQUIREMENTS'!$C$20,'PROJECT REQUIREMENTS'!$D$20,'PROJECT REQUIREMENTS'!$D$20*G17/'PROJECT REQUIREMENTS'!$C$20)+IF(H17&gt;='PROJECT REQUIREMENTS'!$C$21,'PROJECT REQUIREMENTS'!$D$21,'PROJECT REQUIREMENTS'!$D$21*H17/'PROJECT REQUIREMENTS'!$C$21)+IF(I17&gt;='PROJECT REQUIREMENTS'!$C$22,'PROJECT REQUIREMENTS'!$D$22,'PROJECT REQUIREMENTS'!$D$22*I17/'PROJECT REQUIREMENTS'!$C$22)+IF(J17&gt;='PROJECT REQUIREMENTS'!$C$23,'PROJECT REQUIREMENTS'!$D$23,'PROJECT REQUIREMENTS'!$D$23*J17/'PROJECT REQUIREMENTS'!$C$23)+IF(K17&gt;='PROJECT REQUIREMENTS'!$C$24,'PROJECT REQUIREMENTS'!$D$24,'PROJECT REQUIREMENTS'!$D$24*K17/'PROJECT REQUIREMENTS'!$C$24)+IF(L17&gt;='PROJECT REQUIREMENTS'!$C$25,'PROJECT REQUIREMENTS'!$D$25,'PROJECT REQUIREMENTS'!$D$25*L17/'PROJECT REQUIREMENTS'!$C$25)+IF(M17&gt;='PROJECT REQUIREMENTS'!$C$26,'PROJECT REQUIREMENTS'!$D$26,'PROJECT REQUIREMENTS'!$D$26*M17/'PROJECT REQUIREMENTS'!$C$26)+IF(N17&gt;='PROJECT REQUIREMENTS'!$C$27,'PROJECT REQUIREMENTS'!$D$27,'PROJECT REQUIREMENTS'!$D$27*N17/'PROJECT REQUIREMENTS'!$C$27))/SUM('PROJECT REQUIREMENTS'!$D$18:$D$27))))</x:f>
        <x:v>0</x:v>
      </x:c>
      <x:c r="T17" s="194" t="str">
        <x:f>IF(OR(R17&lt;&gt;"Match",AND('PROJECT REQUIREMENTS'!$B$32&lt;&gt;"",O17&lt;'PROJECT REQUIREMENTS'!$B$32),AND('PROJECT REQUIREMENTS'!$G$32&lt;&gt;"",P17&gt;'PROJECT REQUIREMENTS'!$G$32),AND('PROJECT REQUIREMENTS'!$B$12="Magnetic",Q17&lt;&gt;"Magnetic"),AND('PROJECT REQUIREMENTS'!$B$12="Non-magnetic preferred",Q17="Magnetic")),"Filtered","Eligible")</x:f>
        <x:v>Eligible</x:v>
      </x:c>
      <x:c r="U17" s="194" t="str">
        <x:f>IF('PROJECT REQUIREMENTS'!$A$44&lt;0.7,"Complete requirements",IF(T17="Filtered","Excluded by hard filter",IF(S17&gt;=0.9,"Strong candidate",IF(S17&gt;=0.8,"Good candidate",IF(S17&gt;=0.7,"Review trade-offs","Low fit")))))</x:f>
        <x:v>Complete requirements</x:v>
      </x:c>
    </x:row>
    <x:row r="18">
      <x:c r="A18" s="190" t="str">
        <x:f>IF(OR('PROJECT REQUIREMENTS'!$A$44&lt;0.7,T18="Filtered"),"",COUNTIF($S$12:$S$30,"&gt;"&amp;S18)+COUNTIF($S$12:S18,S18))</x:f>
      </x:c>
      <x:c r="B18" s="190" t="str">
        <x:f>'MATERIAL DATABASE'!B17</x:f>
        <x:v>AISI 201</x:v>
      </x:c>
      <x:c r="C18" s="190" t="str">
        <x:f>'MATERIAL DATABASE'!C17</x:f>
        <x:v>Stainless Steel</x:v>
      </x:c>
      <x:c r="D18" s="190" t="str">
        <x:f>'MATERIAL DATABASE'!E17</x:f>
        <x:v>Sheet, tube, decorative profile</x:v>
      </x:c>
      <x:c r="E18" s="192" t="n">
        <x:f>'MATERIAL DATABASE'!K17</x:f>
        <x:v>4</x:v>
      </x:c>
      <x:c r="F18" s="192" t="n">
        <x:f>'MATERIAL DATABASE'!L17</x:f>
        <x:v>5</x:v>
      </x:c>
      <x:c r="G18" s="192" t="n">
        <x:f>'MATERIAL DATABASE'!M17</x:f>
        <x:v>3</x:v>
      </x:c>
      <x:c r="H18" s="192" t="n">
        <x:f>'MATERIAL DATABASE'!N17</x:f>
        <x:v>3</x:v>
      </x:c>
      <x:c r="I18" s="192" t="n">
        <x:f>'MATERIAL DATABASE'!O17</x:f>
        <x:v>3</x:v>
      </x:c>
      <x:c r="J18" s="192" t="n">
        <x:f>'MATERIAL DATABASE'!P17</x:f>
        <x:v>2</x:v>
      </x:c>
      <x:c r="K18" s="192" t="n">
        <x:f>'MATERIAL DATABASE'!Q17</x:f>
        <x:v>4</x:v>
      </x:c>
      <x:c r="L18" s="192" t="n">
        <x:f>'MATERIAL DATABASE'!R17</x:f>
        <x:v>2</x:v>
      </x:c>
      <x:c r="M18" s="192" t="n">
        <x:f>'MATERIAL DATABASE'!S17</x:f>
        <x:v>3</x:v>
      </x:c>
      <x:c r="N18" s="192" t="n">
        <x:f>'MATERIAL DATABASE'!T17</x:f>
        <x:v>1</x:v>
      </x:c>
      <x:c r="O18" s="192" t="n">
        <x:f>'MATERIAL DATABASE'!G17</x:f>
        <x:v>275</x:v>
      </x:c>
      <x:c r="P18" s="192" t="n">
        <x:f>'MATERIAL DATABASE'!F17</x:f>
        <x:v>7900</x:v>
      </x:c>
      <x:c r="Q18" s="192" t="str">
        <x:f>'MATERIAL DATABASE'!J17</x:f>
        <x:v>Usually non-magnetic; may become magnetic after forming</x:v>
      </x:c>
      <x:c r="R18" s="194" t="str">
        <x:f>IF(OR('PROJECT REQUIREMENTS'!$B$9="Any",C18='PROJECT REQUIREMENTS'!$B$9),"Match","No match")</x:f>
        <x:v>Match</x:v>
      </x:c>
      <x:c r="S18" s="206" t="n">
        <x:f>IF('PROJECT REQUIREMENTS'!$A$44&lt;0.7,0,IF(T18="Filtered",0,IF(SUM('PROJECT REQUIREMENTS'!$D$18:$D$27)=0,0,(IF(E18&gt;='PROJECT REQUIREMENTS'!$C$18,'PROJECT REQUIREMENTS'!$D$18,'PROJECT REQUIREMENTS'!$D$18*E18/'PROJECT REQUIREMENTS'!$C$18)+IF(F18&gt;='PROJECT REQUIREMENTS'!$C$19,'PROJECT REQUIREMENTS'!$D$19,'PROJECT REQUIREMENTS'!$D$19*F18/'PROJECT REQUIREMENTS'!$C$19)+IF(G18&gt;='PROJECT REQUIREMENTS'!$C$20,'PROJECT REQUIREMENTS'!$D$20,'PROJECT REQUIREMENTS'!$D$20*G18/'PROJECT REQUIREMENTS'!$C$20)+IF(H18&gt;='PROJECT REQUIREMENTS'!$C$21,'PROJECT REQUIREMENTS'!$D$21,'PROJECT REQUIREMENTS'!$D$21*H18/'PROJECT REQUIREMENTS'!$C$21)+IF(I18&gt;='PROJECT REQUIREMENTS'!$C$22,'PROJECT REQUIREMENTS'!$D$22,'PROJECT REQUIREMENTS'!$D$22*I18/'PROJECT REQUIREMENTS'!$C$22)+IF(J18&gt;='PROJECT REQUIREMENTS'!$C$23,'PROJECT REQUIREMENTS'!$D$23,'PROJECT REQUIREMENTS'!$D$23*J18/'PROJECT REQUIREMENTS'!$C$23)+IF(K18&gt;='PROJECT REQUIREMENTS'!$C$24,'PROJECT REQUIREMENTS'!$D$24,'PROJECT REQUIREMENTS'!$D$24*K18/'PROJECT REQUIREMENTS'!$C$24)+IF(L18&gt;='PROJECT REQUIREMENTS'!$C$25,'PROJECT REQUIREMENTS'!$D$25,'PROJECT REQUIREMENTS'!$D$25*L18/'PROJECT REQUIREMENTS'!$C$25)+IF(M18&gt;='PROJECT REQUIREMENTS'!$C$26,'PROJECT REQUIREMENTS'!$D$26,'PROJECT REQUIREMENTS'!$D$26*M18/'PROJECT REQUIREMENTS'!$C$26)+IF(N18&gt;='PROJECT REQUIREMENTS'!$C$27,'PROJECT REQUIREMENTS'!$D$27,'PROJECT REQUIREMENTS'!$D$27*N18/'PROJECT REQUIREMENTS'!$C$27))/SUM('PROJECT REQUIREMENTS'!$D$18:$D$27))))</x:f>
        <x:v>0</x:v>
      </x:c>
      <x:c r="T18" s="194" t="str">
        <x:f>IF(OR(R18&lt;&gt;"Match",AND('PROJECT REQUIREMENTS'!$B$32&lt;&gt;"",O18&lt;'PROJECT REQUIREMENTS'!$B$32),AND('PROJECT REQUIREMENTS'!$G$32&lt;&gt;"",P18&gt;'PROJECT REQUIREMENTS'!$G$32),AND('PROJECT REQUIREMENTS'!$B$12="Magnetic",Q18&lt;&gt;"Magnetic"),AND('PROJECT REQUIREMENTS'!$B$12="Non-magnetic preferred",Q18="Magnetic")),"Filtered","Eligible")</x:f>
        <x:v>Eligible</x:v>
      </x:c>
      <x:c r="U18" s="194" t="str">
        <x:f>IF('PROJECT REQUIREMENTS'!$A$44&lt;0.7,"Complete requirements",IF(T18="Filtered","Excluded by hard filter",IF(S18&gt;=0.9,"Strong candidate",IF(S18&gt;=0.8,"Good candidate",IF(S18&gt;=0.7,"Review trade-offs","Low fit")))))</x:f>
        <x:v>Complete requirements</x:v>
      </x:c>
    </x:row>
    <x:row r="19">
      <x:c r="A19" s="190" t="str">
        <x:f>IF(OR('PROJECT REQUIREMENTS'!$A$44&lt;0.7,T19="Filtered"),"",COUNTIF($S$12:$S$30,"&gt;"&amp;S19)+COUNTIF($S$12:S19,S19))</x:f>
      </x:c>
      <x:c r="B19" s="190" t="str">
        <x:f>'MATERIAL DATABASE'!B18</x:f>
        <x:v>AISI 304 / EN 1.4301</x:v>
      </x:c>
      <x:c r="C19" s="190" t="str">
        <x:f>'MATERIAL DATABASE'!C18</x:f>
        <x:v>Stainless Steel</x:v>
      </x:c>
      <x:c r="D19" s="190" t="str">
        <x:f>'MATERIAL DATABASE'!E18</x:f>
        <x:v>Sheet, plate, tube, bar</x:v>
      </x:c>
      <x:c r="E19" s="192" t="n">
        <x:f>'MATERIAL DATABASE'!K18</x:f>
        <x:v>3</x:v>
      </x:c>
      <x:c r="F19" s="192" t="n">
        <x:f>'MATERIAL DATABASE'!L18</x:f>
        <x:v>5</x:v>
      </x:c>
      <x:c r="G19" s="192" t="n">
        <x:f>'MATERIAL DATABASE'!M18</x:f>
        <x:v>4</x:v>
      </x:c>
      <x:c r="H19" s="192" t="n">
        <x:f>'MATERIAL DATABASE'!N18</x:f>
        <x:v>5</x:v>
      </x:c>
      <x:c r="I19" s="192" t="n">
        <x:f>'MATERIAL DATABASE'!O18</x:f>
        <x:v>5</x:v>
      </x:c>
      <x:c r="J19" s="192" t="n">
        <x:f>'MATERIAL DATABASE'!P18</x:f>
        <x:v>2</x:v>
      </x:c>
      <x:c r="K19" s="192" t="n">
        <x:f>'MATERIAL DATABASE'!Q18</x:f>
        <x:v>5</x:v>
      </x:c>
      <x:c r="L19" s="192" t="n">
        <x:f>'MATERIAL DATABASE'!R18</x:f>
        <x:v>2</x:v>
      </x:c>
      <x:c r="M19" s="192" t="n">
        <x:f>'MATERIAL DATABASE'!S18</x:f>
        <x:v>2</x:v>
      </x:c>
      <x:c r="N19" s="192" t="n">
        <x:f>'MATERIAL DATABASE'!T18</x:f>
        <x:v>1</x:v>
      </x:c>
      <x:c r="O19" s="192" t="n">
        <x:f>'MATERIAL DATABASE'!G18</x:f>
        <x:v>215</x:v>
      </x:c>
      <x:c r="P19" s="192" t="n">
        <x:f>'MATERIAL DATABASE'!F18</x:f>
        <x:v>7900</x:v>
      </x:c>
      <x:c r="Q19" s="192" t="str">
        <x:f>'MATERIAL DATABASE'!J18</x:f>
        <x:v>Non-magnetic in annealed condition; may become magnetic after forming</x:v>
      </x:c>
      <x:c r="R19" s="194" t="str">
        <x:f>IF(OR('PROJECT REQUIREMENTS'!$B$9="Any",C19='PROJECT REQUIREMENTS'!$B$9),"Match","No match")</x:f>
        <x:v>Match</x:v>
      </x:c>
      <x:c r="S19" s="206" t="n">
        <x:f>IF('PROJECT REQUIREMENTS'!$A$44&lt;0.7,0,IF(T19="Filtered",0,IF(SUM('PROJECT REQUIREMENTS'!$D$18:$D$27)=0,0,(IF(E19&gt;='PROJECT REQUIREMENTS'!$C$18,'PROJECT REQUIREMENTS'!$D$18,'PROJECT REQUIREMENTS'!$D$18*E19/'PROJECT REQUIREMENTS'!$C$18)+IF(F19&gt;='PROJECT REQUIREMENTS'!$C$19,'PROJECT REQUIREMENTS'!$D$19,'PROJECT REQUIREMENTS'!$D$19*F19/'PROJECT REQUIREMENTS'!$C$19)+IF(G19&gt;='PROJECT REQUIREMENTS'!$C$20,'PROJECT REQUIREMENTS'!$D$20,'PROJECT REQUIREMENTS'!$D$20*G19/'PROJECT REQUIREMENTS'!$C$20)+IF(H19&gt;='PROJECT REQUIREMENTS'!$C$21,'PROJECT REQUIREMENTS'!$D$21,'PROJECT REQUIREMENTS'!$D$21*H19/'PROJECT REQUIREMENTS'!$C$21)+IF(I19&gt;='PROJECT REQUIREMENTS'!$C$22,'PROJECT REQUIREMENTS'!$D$22,'PROJECT REQUIREMENTS'!$D$22*I19/'PROJECT REQUIREMENTS'!$C$22)+IF(J19&gt;='PROJECT REQUIREMENTS'!$C$23,'PROJECT REQUIREMENTS'!$D$23,'PROJECT REQUIREMENTS'!$D$23*J19/'PROJECT REQUIREMENTS'!$C$23)+IF(K19&gt;='PROJECT REQUIREMENTS'!$C$24,'PROJECT REQUIREMENTS'!$D$24,'PROJECT REQUIREMENTS'!$D$24*K19/'PROJECT REQUIREMENTS'!$C$24)+IF(L19&gt;='PROJECT REQUIREMENTS'!$C$25,'PROJECT REQUIREMENTS'!$D$25,'PROJECT REQUIREMENTS'!$D$25*L19/'PROJECT REQUIREMENTS'!$C$25)+IF(M19&gt;='PROJECT REQUIREMENTS'!$C$26,'PROJECT REQUIREMENTS'!$D$26,'PROJECT REQUIREMENTS'!$D$26*M19/'PROJECT REQUIREMENTS'!$C$26)+IF(N19&gt;='PROJECT REQUIREMENTS'!$C$27,'PROJECT REQUIREMENTS'!$D$27,'PROJECT REQUIREMENTS'!$D$27*N19/'PROJECT REQUIREMENTS'!$C$27))/SUM('PROJECT REQUIREMENTS'!$D$18:$D$27))))</x:f>
        <x:v>0</x:v>
      </x:c>
      <x:c r="T19" s="194" t="str">
        <x:f>IF(OR(R19&lt;&gt;"Match",AND('PROJECT REQUIREMENTS'!$B$32&lt;&gt;"",O19&lt;'PROJECT REQUIREMENTS'!$B$32),AND('PROJECT REQUIREMENTS'!$G$32&lt;&gt;"",P19&gt;'PROJECT REQUIREMENTS'!$G$32),AND('PROJECT REQUIREMENTS'!$B$12="Magnetic",Q19&lt;&gt;"Magnetic"),AND('PROJECT REQUIREMENTS'!$B$12="Non-magnetic preferred",Q19="Magnetic")),"Filtered","Eligible")</x:f>
        <x:v>Eligible</x:v>
      </x:c>
      <x:c r="U19" s="194" t="str">
        <x:f>IF('PROJECT REQUIREMENTS'!$A$44&lt;0.7,"Complete requirements",IF(T19="Filtered","Excluded by hard filter",IF(S19&gt;=0.9,"Strong candidate",IF(S19&gt;=0.8,"Good candidate",IF(S19&gt;=0.7,"Review trade-offs","Low fit")))))</x:f>
        <x:v>Complete requirements</x:v>
      </x:c>
    </x:row>
    <x:row r="20">
      <x:c r="A20" s="190" t="str">
        <x:f>IF(OR('PROJECT REQUIREMENTS'!$A$44&lt;0.7,T20="Filtered"),"",COUNTIF($S$12:$S$30,"&gt;"&amp;S20)+COUNTIF($S$12:S20,S20))</x:f>
      </x:c>
      <x:c r="B20" s="190" t="str">
        <x:f>'MATERIAL DATABASE'!B19</x:f>
        <x:v>AISI 304L / EN 1.4307</x:v>
      </x:c>
      <x:c r="C20" s="190" t="str">
        <x:f>'MATERIAL DATABASE'!C19</x:f>
        <x:v>Stainless Steel</x:v>
      </x:c>
      <x:c r="D20" s="190" t="str">
        <x:f>'MATERIAL DATABASE'!E19</x:f>
        <x:v>Sheet, plate, tube</x:v>
      </x:c>
      <x:c r="E20" s="192" t="n">
        <x:f>'MATERIAL DATABASE'!K19</x:f>
        <x:v>3</x:v>
      </x:c>
      <x:c r="F20" s="192" t="n">
        <x:f>'MATERIAL DATABASE'!L19</x:f>
        <x:v>5</x:v>
      </x:c>
      <x:c r="G20" s="192" t="n">
        <x:f>'MATERIAL DATABASE'!M19</x:f>
        <x:v>4</x:v>
      </x:c>
      <x:c r="H20" s="192" t="n">
        <x:f>'MATERIAL DATABASE'!N19</x:f>
        <x:v>5</x:v>
      </x:c>
      <x:c r="I20" s="192" t="n">
        <x:f>'MATERIAL DATABASE'!O19</x:f>
        <x:v>5</x:v>
      </x:c>
      <x:c r="J20" s="192" t="n">
        <x:f>'MATERIAL DATABASE'!P19</x:f>
        <x:v>2</x:v>
      </x:c>
      <x:c r="K20" s="192" t="n">
        <x:f>'MATERIAL DATABASE'!Q19</x:f>
        <x:v>5</x:v>
      </x:c>
      <x:c r="L20" s="192" t="n">
        <x:f>'MATERIAL DATABASE'!R19</x:f>
        <x:v>2</x:v>
      </x:c>
      <x:c r="M20" s="192" t="n">
        <x:f>'MATERIAL DATABASE'!S19</x:f>
        <x:v>2</x:v>
      </x:c>
      <x:c r="N20" s="192" t="n">
        <x:f>'MATERIAL DATABASE'!T19</x:f>
        <x:v>1</x:v>
      </x:c>
      <x:c r="O20" s="192" t="n">
        <x:f>'MATERIAL DATABASE'!G19</x:f>
        <x:v>170</x:v>
      </x:c>
      <x:c r="P20" s="192" t="n">
        <x:f>'MATERIAL DATABASE'!F19</x:f>
        <x:v>7900</x:v>
      </x:c>
      <x:c r="Q20" s="192" t="str">
        <x:f>'MATERIAL DATABASE'!J19</x:f>
        <x:v>Non-magnetic in annealed condition; may become magnetic after forming</x:v>
      </x:c>
      <x:c r="R20" s="194" t="str">
        <x:f>IF(OR('PROJECT REQUIREMENTS'!$B$9="Any",C20='PROJECT REQUIREMENTS'!$B$9),"Match","No match")</x:f>
        <x:v>Match</x:v>
      </x:c>
      <x:c r="S20" s="206" t="n">
        <x:f>IF('PROJECT REQUIREMENTS'!$A$44&lt;0.7,0,IF(T20="Filtered",0,IF(SUM('PROJECT REQUIREMENTS'!$D$18:$D$27)=0,0,(IF(E20&gt;='PROJECT REQUIREMENTS'!$C$18,'PROJECT REQUIREMENTS'!$D$18,'PROJECT REQUIREMENTS'!$D$18*E20/'PROJECT REQUIREMENTS'!$C$18)+IF(F20&gt;='PROJECT REQUIREMENTS'!$C$19,'PROJECT REQUIREMENTS'!$D$19,'PROJECT REQUIREMENTS'!$D$19*F20/'PROJECT REQUIREMENTS'!$C$19)+IF(G20&gt;='PROJECT REQUIREMENTS'!$C$20,'PROJECT REQUIREMENTS'!$D$20,'PROJECT REQUIREMENTS'!$D$20*G20/'PROJECT REQUIREMENTS'!$C$20)+IF(H20&gt;='PROJECT REQUIREMENTS'!$C$21,'PROJECT REQUIREMENTS'!$D$21,'PROJECT REQUIREMENTS'!$D$21*H20/'PROJECT REQUIREMENTS'!$C$21)+IF(I20&gt;='PROJECT REQUIREMENTS'!$C$22,'PROJECT REQUIREMENTS'!$D$22,'PROJECT REQUIREMENTS'!$D$22*I20/'PROJECT REQUIREMENTS'!$C$22)+IF(J20&gt;='PROJECT REQUIREMENTS'!$C$23,'PROJECT REQUIREMENTS'!$D$23,'PROJECT REQUIREMENTS'!$D$23*J20/'PROJECT REQUIREMENTS'!$C$23)+IF(K20&gt;='PROJECT REQUIREMENTS'!$C$24,'PROJECT REQUIREMENTS'!$D$24,'PROJECT REQUIREMENTS'!$D$24*K20/'PROJECT REQUIREMENTS'!$C$24)+IF(L20&gt;='PROJECT REQUIREMENTS'!$C$25,'PROJECT REQUIREMENTS'!$D$25,'PROJECT REQUIREMENTS'!$D$25*L20/'PROJECT REQUIREMENTS'!$C$25)+IF(M20&gt;='PROJECT REQUIREMENTS'!$C$26,'PROJECT REQUIREMENTS'!$D$26,'PROJECT REQUIREMENTS'!$D$26*M20/'PROJECT REQUIREMENTS'!$C$26)+IF(N20&gt;='PROJECT REQUIREMENTS'!$C$27,'PROJECT REQUIREMENTS'!$D$27,'PROJECT REQUIREMENTS'!$D$27*N20/'PROJECT REQUIREMENTS'!$C$27))/SUM('PROJECT REQUIREMENTS'!$D$18:$D$27))))</x:f>
        <x:v>0</x:v>
      </x:c>
      <x:c r="T20" s="194" t="str">
        <x:f>IF(OR(R20&lt;&gt;"Match",AND('PROJECT REQUIREMENTS'!$B$32&lt;&gt;"",O20&lt;'PROJECT REQUIREMENTS'!$B$32),AND('PROJECT REQUIREMENTS'!$G$32&lt;&gt;"",P20&gt;'PROJECT REQUIREMENTS'!$G$32),AND('PROJECT REQUIREMENTS'!$B$12="Magnetic",Q20&lt;&gt;"Magnetic"),AND('PROJECT REQUIREMENTS'!$B$12="Non-magnetic preferred",Q20="Magnetic")),"Filtered","Eligible")</x:f>
        <x:v>Eligible</x:v>
      </x:c>
      <x:c r="U20" s="194" t="str">
        <x:f>IF('PROJECT REQUIREMENTS'!$A$44&lt;0.7,"Complete requirements",IF(T20="Filtered","Excluded by hard filter",IF(S20&gt;=0.9,"Strong candidate",IF(S20&gt;=0.8,"Good candidate",IF(S20&gt;=0.7,"Review trade-offs","Low fit")))))</x:f>
        <x:v>Complete requirements</x:v>
      </x:c>
    </x:row>
    <x:row r="21">
      <x:c r="A21" s="190" t="str">
        <x:f>IF(OR('PROJECT REQUIREMENTS'!$A$44&lt;0.7,T21="Filtered"),"",COUNTIF($S$12:$S$30,"&gt;"&amp;S21)+COUNTIF($S$12:S21,S21))</x:f>
      </x:c>
      <x:c r="B21" s="190" t="str">
        <x:f>'MATERIAL DATABASE'!B20</x:f>
        <x:v>AISI 316L / EN 1.4404</x:v>
      </x:c>
      <x:c r="C21" s="190" t="str">
        <x:f>'MATERIAL DATABASE'!C20</x:f>
        <x:v>Stainless Steel</x:v>
      </x:c>
      <x:c r="D21" s="190" t="str">
        <x:f>'MATERIAL DATABASE'!E20</x:f>
        <x:v>Sheet, plate, tube, bar</x:v>
      </x:c>
      <x:c r="E21" s="192" t="n">
        <x:f>'MATERIAL DATABASE'!K20</x:f>
        <x:v>3</x:v>
      </x:c>
      <x:c r="F21" s="192" t="n">
        <x:f>'MATERIAL DATABASE'!L20</x:f>
        <x:v>5</x:v>
      </x:c>
      <x:c r="G21" s="192" t="n">
        <x:f>'MATERIAL DATABASE'!M20</x:f>
        <x:v>5</x:v>
      </x:c>
      <x:c r="H21" s="192" t="n">
        <x:f>'MATERIAL DATABASE'!N20</x:f>
        <x:v>5</x:v>
      </x:c>
      <x:c r="I21" s="192" t="n">
        <x:f>'MATERIAL DATABASE'!O20</x:f>
        <x:v>5</x:v>
      </x:c>
      <x:c r="J21" s="192" t="n">
        <x:f>'MATERIAL DATABASE'!P20</x:f>
        <x:v>2</x:v>
      </x:c>
      <x:c r="K21" s="192" t="n">
        <x:f>'MATERIAL DATABASE'!Q20</x:f>
        <x:v>5</x:v>
      </x:c>
      <x:c r="L21" s="192" t="n">
        <x:f>'MATERIAL DATABASE'!R20</x:f>
        <x:v>1</x:v>
      </x:c>
      <x:c r="M21" s="192" t="n">
        <x:f>'MATERIAL DATABASE'!S20</x:f>
        <x:v>1</x:v>
      </x:c>
      <x:c r="N21" s="192" t="n">
        <x:f>'MATERIAL DATABASE'!T20</x:f>
        <x:v>1</x:v>
      </x:c>
      <x:c r="O21" s="192" t="n">
        <x:f>'MATERIAL DATABASE'!G20</x:f>
        <x:v>170</x:v>
      </x:c>
      <x:c r="P21" s="192" t="n">
        <x:f>'MATERIAL DATABASE'!F20</x:f>
        <x:v>8000</x:v>
      </x:c>
      <x:c r="Q21" s="192" t="str">
        <x:f>'MATERIAL DATABASE'!J20</x:f>
        <x:v>Non-magnetic in annealed condition; may become slightly magnetic after forming</x:v>
      </x:c>
      <x:c r="R21" s="194" t="str">
        <x:f>IF(OR('PROJECT REQUIREMENTS'!$B$9="Any",C21='PROJECT REQUIREMENTS'!$B$9),"Match","No match")</x:f>
        <x:v>Match</x:v>
      </x:c>
      <x:c r="S21" s="206" t="n">
        <x:f>IF('PROJECT REQUIREMENTS'!$A$44&lt;0.7,0,IF(T21="Filtered",0,IF(SUM('PROJECT REQUIREMENTS'!$D$18:$D$27)=0,0,(IF(E21&gt;='PROJECT REQUIREMENTS'!$C$18,'PROJECT REQUIREMENTS'!$D$18,'PROJECT REQUIREMENTS'!$D$18*E21/'PROJECT REQUIREMENTS'!$C$18)+IF(F21&gt;='PROJECT REQUIREMENTS'!$C$19,'PROJECT REQUIREMENTS'!$D$19,'PROJECT REQUIREMENTS'!$D$19*F21/'PROJECT REQUIREMENTS'!$C$19)+IF(G21&gt;='PROJECT REQUIREMENTS'!$C$20,'PROJECT REQUIREMENTS'!$D$20,'PROJECT REQUIREMENTS'!$D$20*G21/'PROJECT REQUIREMENTS'!$C$20)+IF(H21&gt;='PROJECT REQUIREMENTS'!$C$21,'PROJECT REQUIREMENTS'!$D$21,'PROJECT REQUIREMENTS'!$D$21*H21/'PROJECT REQUIREMENTS'!$C$21)+IF(I21&gt;='PROJECT REQUIREMENTS'!$C$22,'PROJECT REQUIREMENTS'!$D$22,'PROJECT REQUIREMENTS'!$D$22*I21/'PROJECT REQUIREMENTS'!$C$22)+IF(J21&gt;='PROJECT REQUIREMENTS'!$C$23,'PROJECT REQUIREMENTS'!$D$23,'PROJECT REQUIREMENTS'!$D$23*J21/'PROJECT REQUIREMENTS'!$C$23)+IF(K21&gt;='PROJECT REQUIREMENTS'!$C$24,'PROJECT REQUIREMENTS'!$D$24,'PROJECT REQUIREMENTS'!$D$24*K21/'PROJECT REQUIREMENTS'!$C$24)+IF(L21&gt;='PROJECT REQUIREMENTS'!$C$25,'PROJECT REQUIREMENTS'!$D$25,'PROJECT REQUIREMENTS'!$D$25*L21/'PROJECT REQUIREMENTS'!$C$25)+IF(M21&gt;='PROJECT REQUIREMENTS'!$C$26,'PROJECT REQUIREMENTS'!$D$26,'PROJECT REQUIREMENTS'!$D$26*M21/'PROJECT REQUIREMENTS'!$C$26)+IF(N21&gt;='PROJECT REQUIREMENTS'!$C$27,'PROJECT REQUIREMENTS'!$D$27,'PROJECT REQUIREMENTS'!$D$27*N21/'PROJECT REQUIREMENTS'!$C$27))/SUM('PROJECT REQUIREMENTS'!$D$18:$D$27))))</x:f>
        <x:v>0</x:v>
      </x:c>
      <x:c r="T21" s="194" t="str">
        <x:f>IF(OR(R21&lt;&gt;"Match",AND('PROJECT REQUIREMENTS'!$B$32&lt;&gt;"",O21&lt;'PROJECT REQUIREMENTS'!$B$32),AND('PROJECT REQUIREMENTS'!$G$32&lt;&gt;"",P21&gt;'PROJECT REQUIREMENTS'!$G$32),AND('PROJECT REQUIREMENTS'!$B$12="Magnetic",Q21&lt;&gt;"Magnetic"),AND('PROJECT REQUIREMENTS'!$B$12="Non-magnetic preferred",Q21="Magnetic")),"Filtered","Eligible")</x:f>
        <x:v>Eligible</x:v>
      </x:c>
      <x:c r="U21" s="194" t="str">
        <x:f>IF('PROJECT REQUIREMENTS'!$A$44&lt;0.7,"Complete requirements",IF(T21="Filtered","Excluded by hard filter",IF(S21&gt;=0.9,"Strong candidate",IF(S21&gt;=0.8,"Good candidate",IF(S21&gt;=0.7,"Review trade-offs","Low fit")))))</x:f>
        <x:v>Complete requirements</x:v>
      </x:c>
    </x:row>
    <x:row r="22">
      <x:c r="A22" s="190" t="str">
        <x:f>IF(OR('PROJECT REQUIREMENTS'!$A$44&lt;0.7,T22="Filtered"),"",COUNTIF($S$12:$S$30,"&gt;"&amp;S22)+COUNTIF($S$12:S22,S22))</x:f>
      </x:c>
      <x:c r="B22" s="190" t="str">
        <x:f>'MATERIAL DATABASE'!B21</x:f>
        <x:v>AISI 430 / EN 1.4016</x:v>
      </x:c>
      <x:c r="C22" s="190" t="str">
        <x:f>'MATERIAL DATABASE'!C21</x:f>
        <x:v>Stainless Steel</x:v>
      </x:c>
      <x:c r="D22" s="190" t="str">
        <x:f>'MATERIAL DATABASE'!E21</x:f>
        <x:v>Sheet, strip, decorative parts</x:v>
      </x:c>
      <x:c r="E22" s="192" t="n">
        <x:f>'MATERIAL DATABASE'!K21</x:f>
        <x:v>3</x:v>
      </x:c>
      <x:c r="F22" s="192" t="n">
        <x:f>'MATERIAL DATABASE'!L21</x:f>
        <x:v>5</x:v>
      </x:c>
      <x:c r="G22" s="192" t="n">
        <x:f>'MATERIAL DATABASE'!M21</x:f>
        <x:v>3</x:v>
      </x:c>
      <x:c r="H22" s="192" t="n">
        <x:f>'MATERIAL DATABASE'!N21</x:f>
        <x:v>3</x:v>
      </x:c>
      <x:c r="I22" s="192" t="n">
        <x:f>'MATERIAL DATABASE'!O21</x:f>
        <x:v>2</x:v>
      </x:c>
      <x:c r="J22" s="192" t="n">
        <x:f>'MATERIAL DATABASE'!P21</x:f>
        <x:v>3</x:v>
      </x:c>
      <x:c r="K22" s="192" t="n">
        <x:f>'MATERIAL DATABASE'!Q21</x:f>
        <x:v>4</x:v>
      </x:c>
      <x:c r="L22" s="192" t="n">
        <x:f>'MATERIAL DATABASE'!R21</x:f>
        <x:v>2</x:v>
      </x:c>
      <x:c r="M22" s="192" t="n">
        <x:f>'MATERIAL DATABASE'!S21</x:f>
        <x:v>3</x:v>
      </x:c>
      <x:c r="N22" s="192" t="n">
        <x:f>'MATERIAL DATABASE'!T21</x:f>
        <x:v>1</x:v>
      </x:c>
      <x:c r="O22" s="192" t="n">
        <x:f>'MATERIAL DATABASE'!G21</x:f>
        <x:v>205</x:v>
      </x:c>
      <x:c r="P22" s="192" t="n">
        <x:f>'MATERIAL DATABASE'!F21</x:f>
        <x:v>7700</x:v>
      </x:c>
      <x:c r="Q22" s="192" t="str">
        <x:f>'MATERIAL DATABASE'!J21</x:f>
        <x:v>Magnetic</x:v>
      </x:c>
      <x:c r="R22" s="194" t="str">
        <x:f>IF(OR('PROJECT REQUIREMENTS'!$B$9="Any",C22='PROJECT REQUIREMENTS'!$B$9),"Match","No match")</x:f>
        <x:v>Match</x:v>
      </x:c>
      <x:c r="S22" s="206" t="n">
        <x:f>IF('PROJECT REQUIREMENTS'!$A$44&lt;0.7,0,IF(T22="Filtered",0,IF(SUM('PROJECT REQUIREMENTS'!$D$18:$D$27)=0,0,(IF(E22&gt;='PROJECT REQUIREMENTS'!$C$18,'PROJECT REQUIREMENTS'!$D$18,'PROJECT REQUIREMENTS'!$D$18*E22/'PROJECT REQUIREMENTS'!$C$18)+IF(F22&gt;='PROJECT REQUIREMENTS'!$C$19,'PROJECT REQUIREMENTS'!$D$19,'PROJECT REQUIREMENTS'!$D$19*F22/'PROJECT REQUIREMENTS'!$C$19)+IF(G22&gt;='PROJECT REQUIREMENTS'!$C$20,'PROJECT REQUIREMENTS'!$D$20,'PROJECT REQUIREMENTS'!$D$20*G22/'PROJECT REQUIREMENTS'!$C$20)+IF(H22&gt;='PROJECT REQUIREMENTS'!$C$21,'PROJECT REQUIREMENTS'!$D$21,'PROJECT REQUIREMENTS'!$D$21*H22/'PROJECT REQUIREMENTS'!$C$21)+IF(I22&gt;='PROJECT REQUIREMENTS'!$C$22,'PROJECT REQUIREMENTS'!$D$22,'PROJECT REQUIREMENTS'!$D$22*I22/'PROJECT REQUIREMENTS'!$C$22)+IF(J22&gt;='PROJECT REQUIREMENTS'!$C$23,'PROJECT REQUIREMENTS'!$D$23,'PROJECT REQUIREMENTS'!$D$23*J22/'PROJECT REQUIREMENTS'!$C$23)+IF(K22&gt;='PROJECT REQUIREMENTS'!$C$24,'PROJECT REQUIREMENTS'!$D$24,'PROJECT REQUIREMENTS'!$D$24*K22/'PROJECT REQUIREMENTS'!$C$24)+IF(L22&gt;='PROJECT REQUIREMENTS'!$C$25,'PROJECT REQUIREMENTS'!$D$25,'PROJECT REQUIREMENTS'!$D$25*L22/'PROJECT REQUIREMENTS'!$C$25)+IF(M22&gt;='PROJECT REQUIREMENTS'!$C$26,'PROJECT REQUIREMENTS'!$D$26,'PROJECT REQUIREMENTS'!$D$26*M22/'PROJECT REQUIREMENTS'!$C$26)+IF(N22&gt;='PROJECT REQUIREMENTS'!$C$27,'PROJECT REQUIREMENTS'!$D$27,'PROJECT REQUIREMENTS'!$D$27*N22/'PROJECT REQUIREMENTS'!$C$27))/SUM('PROJECT REQUIREMENTS'!$D$18:$D$27))))</x:f>
        <x:v>0</x:v>
      </x:c>
      <x:c r="T22" s="194" t="str">
        <x:f>IF(OR(R22&lt;&gt;"Match",AND('PROJECT REQUIREMENTS'!$B$32&lt;&gt;"",O22&lt;'PROJECT REQUIREMENTS'!$B$32),AND('PROJECT REQUIREMENTS'!$G$32&lt;&gt;"",P22&gt;'PROJECT REQUIREMENTS'!$G$32),AND('PROJECT REQUIREMENTS'!$B$12="Magnetic",Q22&lt;&gt;"Magnetic"),AND('PROJECT REQUIREMENTS'!$B$12="Non-magnetic preferred",Q22="Magnetic")),"Filtered","Eligible")</x:f>
        <x:v>Eligible</x:v>
      </x:c>
      <x:c r="U22" s="194" t="str">
        <x:f>IF('PROJECT REQUIREMENTS'!$A$44&lt;0.7,"Complete requirements",IF(T22="Filtered","Excluded by hard filter",IF(S22&gt;=0.9,"Strong candidate",IF(S22&gt;=0.8,"Good candidate",IF(S22&gt;=0.7,"Review trade-offs","Low fit")))))</x:f>
        <x:v>Complete requirements</x:v>
      </x:c>
    </x:row>
    <x:row r="23">
      <x:c r="A23" s="190" t="str">
        <x:f>IF(OR('PROJECT REQUIREMENTS'!$A$44&lt;0.7,T23="Filtered"),"",COUNTIF($S$12:$S$30,"&gt;"&amp;S23)+COUNTIF($S$12:S23,S23))</x:f>
      </x:c>
      <x:c r="B23" s="190" t="str">
        <x:f>'MATERIAL DATABASE'!B22</x:f>
        <x:v>5052-H32</x:v>
      </x:c>
      <x:c r="C23" s="190" t="str">
        <x:f>'MATERIAL DATABASE'!C22</x:f>
        <x:v>Aluminum</x:v>
      </x:c>
      <x:c r="D23" s="190" t="str">
        <x:f>'MATERIAL DATABASE'!E22</x:f>
        <x:v>Sheet, plate, tube</x:v>
      </x:c>
      <x:c r="E23" s="192" t="n">
        <x:f>'MATERIAL DATABASE'!K22</x:f>
        <x:v>3</x:v>
      </x:c>
      <x:c r="F23" s="192" t="n">
        <x:f>'MATERIAL DATABASE'!L22</x:f>
        <x:v>2</x:v>
      </x:c>
      <x:c r="G23" s="192" t="n">
        <x:f>'MATERIAL DATABASE'!M22</x:f>
        <x:v>5</x:v>
      </x:c>
      <x:c r="H23" s="192" t="n">
        <x:f>'MATERIAL DATABASE'!N22</x:f>
        <x:v>5</x:v>
      </x:c>
      <x:c r="I23" s="192" t="n">
        <x:f>'MATERIAL DATABASE'!O22</x:f>
        <x:v>5</x:v>
      </x:c>
      <x:c r="J23" s="192" t="n">
        <x:f>'MATERIAL DATABASE'!P22</x:f>
        <x:v>3</x:v>
      </x:c>
      <x:c r="K23" s="192" t="n">
        <x:f>'MATERIAL DATABASE'!Q22</x:f>
        <x:v>4</x:v>
      </x:c>
      <x:c r="L23" s="192" t="n">
        <x:f>'MATERIAL DATABASE'!R22</x:f>
        <x:v>5</x:v>
      </x:c>
      <x:c r="M23" s="192" t="n">
        <x:f>'MATERIAL DATABASE'!S22</x:f>
        <x:v>3</x:v>
      </x:c>
      <x:c r="N23" s="192" t="n">
        <x:f>'MATERIAL DATABASE'!T22</x:f>
        <x:v>2</x:v>
      </x:c>
      <x:c r="O23" s="192" t="n">
        <x:f>'MATERIAL DATABASE'!G22</x:f>
        <x:v>193</x:v>
      </x:c>
      <x:c r="P23" s="192" t="n">
        <x:f>'MATERIAL DATABASE'!F22</x:f>
        <x:v>2680</x:v>
      </x:c>
      <x:c r="Q23" s="192" t="str">
        <x:f>'MATERIAL DATABASE'!J22</x:f>
        <x:v>Non-magnetic</x:v>
      </x:c>
      <x:c r="R23" s="194" t="str">
        <x:f>IF(OR('PROJECT REQUIREMENTS'!$B$9="Any",C23='PROJECT REQUIREMENTS'!$B$9),"Match","No match")</x:f>
        <x:v>Match</x:v>
      </x:c>
      <x:c r="S23" s="206" t="n">
        <x:f>IF('PROJECT REQUIREMENTS'!$A$44&lt;0.7,0,IF(T23="Filtered",0,IF(SUM('PROJECT REQUIREMENTS'!$D$18:$D$27)=0,0,(IF(E23&gt;='PROJECT REQUIREMENTS'!$C$18,'PROJECT REQUIREMENTS'!$D$18,'PROJECT REQUIREMENTS'!$D$18*E23/'PROJECT REQUIREMENTS'!$C$18)+IF(F23&gt;='PROJECT REQUIREMENTS'!$C$19,'PROJECT REQUIREMENTS'!$D$19,'PROJECT REQUIREMENTS'!$D$19*F23/'PROJECT REQUIREMENTS'!$C$19)+IF(G23&gt;='PROJECT REQUIREMENTS'!$C$20,'PROJECT REQUIREMENTS'!$D$20,'PROJECT REQUIREMENTS'!$D$20*G23/'PROJECT REQUIREMENTS'!$C$20)+IF(H23&gt;='PROJECT REQUIREMENTS'!$C$21,'PROJECT REQUIREMENTS'!$D$21,'PROJECT REQUIREMENTS'!$D$21*H23/'PROJECT REQUIREMENTS'!$C$21)+IF(I23&gt;='PROJECT REQUIREMENTS'!$C$22,'PROJECT REQUIREMENTS'!$D$22,'PROJECT REQUIREMENTS'!$D$22*I23/'PROJECT REQUIREMENTS'!$C$22)+IF(J23&gt;='PROJECT REQUIREMENTS'!$C$23,'PROJECT REQUIREMENTS'!$D$23,'PROJECT REQUIREMENTS'!$D$23*J23/'PROJECT REQUIREMENTS'!$C$23)+IF(K23&gt;='PROJECT REQUIREMENTS'!$C$24,'PROJECT REQUIREMENTS'!$D$24,'PROJECT REQUIREMENTS'!$D$24*K23/'PROJECT REQUIREMENTS'!$C$24)+IF(L23&gt;='PROJECT REQUIREMENTS'!$C$25,'PROJECT REQUIREMENTS'!$D$25,'PROJECT REQUIREMENTS'!$D$25*L23/'PROJECT REQUIREMENTS'!$C$25)+IF(M23&gt;='PROJECT REQUIREMENTS'!$C$26,'PROJECT REQUIREMENTS'!$D$26,'PROJECT REQUIREMENTS'!$D$26*M23/'PROJECT REQUIREMENTS'!$C$26)+IF(N23&gt;='PROJECT REQUIREMENTS'!$C$27,'PROJECT REQUIREMENTS'!$D$27,'PROJECT REQUIREMENTS'!$D$27*N23/'PROJECT REQUIREMENTS'!$C$27))/SUM('PROJECT REQUIREMENTS'!$D$18:$D$27))))</x:f>
        <x:v>0</x:v>
      </x:c>
      <x:c r="T23" s="194" t="str">
        <x:f>IF(OR(R23&lt;&gt;"Match",AND('PROJECT REQUIREMENTS'!$B$32&lt;&gt;"",O23&lt;'PROJECT REQUIREMENTS'!$B$32),AND('PROJECT REQUIREMENTS'!$G$32&lt;&gt;"",P23&gt;'PROJECT REQUIREMENTS'!$G$32),AND('PROJECT REQUIREMENTS'!$B$12="Magnetic",Q23&lt;&gt;"Magnetic"),AND('PROJECT REQUIREMENTS'!$B$12="Non-magnetic preferred",Q23="Magnetic")),"Filtered","Eligible")</x:f>
        <x:v>Eligible</x:v>
      </x:c>
      <x:c r="U23" s="194" t="str">
        <x:f>IF('PROJECT REQUIREMENTS'!$A$44&lt;0.7,"Complete requirements",IF(T23="Filtered","Excluded by hard filter",IF(S23&gt;=0.9,"Strong candidate",IF(S23&gt;=0.8,"Good candidate",IF(S23&gt;=0.7,"Review trade-offs","Low fit")))))</x:f>
        <x:v>Complete requirements</x:v>
      </x:c>
    </x:row>
    <x:row r="24">
      <x:c r="A24" s="190" t="str">
        <x:f>IF(OR('PROJECT REQUIREMENTS'!$A$44&lt;0.7,T24="Filtered"),"",COUNTIF($S$12:$S$30,"&gt;"&amp;S24)+COUNTIF($S$12:S24,S24))</x:f>
      </x:c>
      <x:c r="B24" s="190" t="str">
        <x:f>'MATERIAL DATABASE'!B23</x:f>
        <x:v>6061-T6</x:v>
      </x:c>
      <x:c r="C24" s="190" t="str">
        <x:f>'MATERIAL DATABASE'!C23</x:f>
        <x:v>Aluminum</x:v>
      </x:c>
      <x:c r="D24" s="190" t="str">
        <x:f>'MATERIAL DATABASE'!E23</x:f>
        <x:v>Extrusion, plate, bar, tube</x:v>
      </x:c>
      <x:c r="E24" s="192" t="n">
        <x:f>'MATERIAL DATABASE'!K23</x:f>
        <x:v>4</x:v>
      </x:c>
      <x:c r="F24" s="192" t="n">
        <x:f>'MATERIAL DATABASE'!L23</x:f>
        <x:v>2</x:v>
      </x:c>
      <x:c r="G24" s="192" t="n">
        <x:f>'MATERIAL DATABASE'!M23</x:f>
        <x:v>4</x:v>
      </x:c>
      <x:c r="H24" s="192" t="n">
        <x:f>'MATERIAL DATABASE'!N23</x:f>
        <x:v>3</x:v>
      </x:c>
      <x:c r="I24" s="192" t="n">
        <x:f>'MATERIAL DATABASE'!O23</x:f>
        <x:v>4</x:v>
      </x:c>
      <x:c r="J24" s="192" t="n">
        <x:f>'MATERIAL DATABASE'!P23</x:f>
        <x:v>5</x:v>
      </x:c>
      <x:c r="K24" s="192" t="n">
        <x:f>'MATERIAL DATABASE'!Q23</x:f>
        <x:v>4</x:v>
      </x:c>
      <x:c r="L24" s="192" t="n">
        <x:f>'MATERIAL DATABASE'!R23</x:f>
        <x:v>5</x:v>
      </x:c>
      <x:c r="M24" s="192" t="n">
        <x:f>'MATERIAL DATABASE'!S23</x:f>
        <x:v>3</x:v>
      </x:c>
      <x:c r="N24" s="192" t="n">
        <x:f>'MATERIAL DATABASE'!T23</x:f>
        <x:v>2</x:v>
      </x:c>
      <x:c r="O24" s="192" t="n">
        <x:f>'MATERIAL DATABASE'!G23</x:f>
        <x:v>276</x:v>
      </x:c>
      <x:c r="P24" s="192" t="n">
        <x:f>'MATERIAL DATABASE'!F23</x:f>
        <x:v>2700</x:v>
      </x:c>
      <x:c r="Q24" s="192" t="str">
        <x:f>'MATERIAL DATABASE'!J23</x:f>
        <x:v>Non-magnetic</x:v>
      </x:c>
      <x:c r="R24" s="194" t="str">
        <x:f>IF(OR('PROJECT REQUIREMENTS'!$B$9="Any",C24='PROJECT REQUIREMENTS'!$B$9),"Match","No match")</x:f>
        <x:v>Match</x:v>
      </x:c>
      <x:c r="S24" s="206" t="n">
        <x:f>IF('PROJECT REQUIREMENTS'!$A$44&lt;0.7,0,IF(T24="Filtered",0,IF(SUM('PROJECT REQUIREMENTS'!$D$18:$D$27)=0,0,(IF(E24&gt;='PROJECT REQUIREMENTS'!$C$18,'PROJECT REQUIREMENTS'!$D$18,'PROJECT REQUIREMENTS'!$D$18*E24/'PROJECT REQUIREMENTS'!$C$18)+IF(F24&gt;='PROJECT REQUIREMENTS'!$C$19,'PROJECT REQUIREMENTS'!$D$19,'PROJECT REQUIREMENTS'!$D$19*F24/'PROJECT REQUIREMENTS'!$C$19)+IF(G24&gt;='PROJECT REQUIREMENTS'!$C$20,'PROJECT REQUIREMENTS'!$D$20,'PROJECT REQUIREMENTS'!$D$20*G24/'PROJECT REQUIREMENTS'!$C$20)+IF(H24&gt;='PROJECT REQUIREMENTS'!$C$21,'PROJECT REQUIREMENTS'!$D$21,'PROJECT REQUIREMENTS'!$D$21*H24/'PROJECT REQUIREMENTS'!$C$21)+IF(I24&gt;='PROJECT REQUIREMENTS'!$C$22,'PROJECT REQUIREMENTS'!$D$22,'PROJECT REQUIREMENTS'!$D$22*I24/'PROJECT REQUIREMENTS'!$C$22)+IF(J24&gt;='PROJECT REQUIREMENTS'!$C$23,'PROJECT REQUIREMENTS'!$D$23,'PROJECT REQUIREMENTS'!$D$23*J24/'PROJECT REQUIREMENTS'!$C$23)+IF(K24&gt;='PROJECT REQUIREMENTS'!$C$24,'PROJECT REQUIREMENTS'!$D$24,'PROJECT REQUIREMENTS'!$D$24*K24/'PROJECT REQUIREMENTS'!$C$24)+IF(L24&gt;='PROJECT REQUIREMENTS'!$C$25,'PROJECT REQUIREMENTS'!$D$25,'PROJECT REQUIREMENTS'!$D$25*L24/'PROJECT REQUIREMENTS'!$C$25)+IF(M24&gt;='PROJECT REQUIREMENTS'!$C$26,'PROJECT REQUIREMENTS'!$D$26,'PROJECT REQUIREMENTS'!$D$26*M24/'PROJECT REQUIREMENTS'!$C$26)+IF(N24&gt;='PROJECT REQUIREMENTS'!$C$27,'PROJECT REQUIREMENTS'!$D$27,'PROJECT REQUIREMENTS'!$D$27*N24/'PROJECT REQUIREMENTS'!$C$27))/SUM('PROJECT REQUIREMENTS'!$D$18:$D$27))))</x:f>
        <x:v>0</x:v>
      </x:c>
      <x:c r="T24" s="194" t="str">
        <x:f>IF(OR(R24&lt;&gt;"Match",AND('PROJECT REQUIREMENTS'!$B$32&lt;&gt;"",O24&lt;'PROJECT REQUIREMENTS'!$B$32),AND('PROJECT REQUIREMENTS'!$G$32&lt;&gt;"",P24&gt;'PROJECT REQUIREMENTS'!$G$32),AND('PROJECT REQUIREMENTS'!$B$12="Magnetic",Q24&lt;&gt;"Magnetic"),AND('PROJECT REQUIREMENTS'!$B$12="Non-magnetic preferred",Q24="Magnetic")),"Filtered","Eligible")</x:f>
        <x:v>Eligible</x:v>
      </x:c>
      <x:c r="U24" s="194" t="str">
        <x:f>IF('PROJECT REQUIREMENTS'!$A$44&lt;0.7,"Complete requirements",IF(T24="Filtered","Excluded by hard filter",IF(S24&gt;=0.9,"Strong candidate",IF(S24&gt;=0.8,"Good candidate",IF(S24&gt;=0.7,"Review trade-offs","Low fit")))))</x:f>
        <x:v>Complete requirements</x:v>
      </x:c>
    </x:row>
    <x:row r="25">
      <x:c r="A25" s="190" t="str">
        <x:f>IF(OR('PROJECT REQUIREMENTS'!$A$44&lt;0.7,T25="Filtered"),"",COUNTIF($S$12:$S$30,"&gt;"&amp;S25)+COUNTIF($S$12:S25,S25))</x:f>
      </x:c>
      <x:c r="B25" s="190" t="str">
        <x:f>'MATERIAL DATABASE'!B24</x:f>
        <x:v>6063-T5</x:v>
      </x:c>
      <x:c r="C25" s="190" t="str">
        <x:f>'MATERIAL DATABASE'!C24</x:f>
        <x:v>Aluminum</x:v>
      </x:c>
      <x:c r="D25" s="190" t="str">
        <x:f>'MATERIAL DATABASE'!E24</x:f>
        <x:v>Extrusion, tube, profile</x:v>
      </x:c>
      <x:c r="E25" s="192" t="n">
        <x:f>'MATERIAL DATABASE'!K24</x:f>
        <x:v>2</x:v>
      </x:c>
      <x:c r="F25" s="192" t="n">
        <x:f>'MATERIAL DATABASE'!L24</x:f>
        <x:v>2</x:v>
      </x:c>
      <x:c r="G25" s="192" t="n">
        <x:f>'MATERIAL DATABASE'!M24</x:f>
        <x:v>4</x:v>
      </x:c>
      <x:c r="H25" s="192" t="n">
        <x:f>'MATERIAL DATABASE'!N24</x:f>
        <x:v>4</x:v>
      </x:c>
      <x:c r="I25" s="192" t="n">
        <x:f>'MATERIAL DATABASE'!O24</x:f>
        <x:v>4</x:v>
      </x:c>
      <x:c r="J25" s="192" t="n">
        <x:f>'MATERIAL DATABASE'!P24</x:f>
        <x:v>4</x:v>
      </x:c>
      <x:c r="K25" s="192" t="n">
        <x:f>'MATERIAL DATABASE'!Q24</x:f>
        <x:v>5</x:v>
      </x:c>
      <x:c r="L25" s="192" t="n">
        <x:f>'MATERIAL DATABASE'!R24</x:f>
        <x:v>5</x:v>
      </x:c>
      <x:c r="M25" s="192" t="n">
        <x:f>'MATERIAL DATABASE'!S24</x:f>
        <x:v>3</x:v>
      </x:c>
      <x:c r="N25" s="192" t="n">
        <x:f>'MATERIAL DATABASE'!T24</x:f>
        <x:v>2</x:v>
      </x:c>
      <x:c r="O25" s="192" t="n">
        <x:f>'MATERIAL DATABASE'!G24</x:f>
        <x:v>145</x:v>
      </x:c>
      <x:c r="P25" s="192" t="n">
        <x:f>'MATERIAL DATABASE'!F24</x:f>
        <x:v>2700</x:v>
      </x:c>
      <x:c r="Q25" s="192" t="str">
        <x:f>'MATERIAL DATABASE'!J24</x:f>
        <x:v>Non-magnetic</x:v>
      </x:c>
      <x:c r="R25" s="194" t="str">
        <x:f>IF(OR('PROJECT REQUIREMENTS'!$B$9="Any",C25='PROJECT REQUIREMENTS'!$B$9),"Match","No match")</x:f>
        <x:v>Match</x:v>
      </x:c>
      <x:c r="S25" s="206" t="n">
        <x:f>IF('PROJECT REQUIREMENTS'!$A$44&lt;0.7,0,IF(T25="Filtered",0,IF(SUM('PROJECT REQUIREMENTS'!$D$18:$D$27)=0,0,(IF(E25&gt;='PROJECT REQUIREMENTS'!$C$18,'PROJECT REQUIREMENTS'!$D$18,'PROJECT REQUIREMENTS'!$D$18*E25/'PROJECT REQUIREMENTS'!$C$18)+IF(F25&gt;='PROJECT REQUIREMENTS'!$C$19,'PROJECT REQUIREMENTS'!$D$19,'PROJECT REQUIREMENTS'!$D$19*F25/'PROJECT REQUIREMENTS'!$C$19)+IF(G25&gt;='PROJECT REQUIREMENTS'!$C$20,'PROJECT REQUIREMENTS'!$D$20,'PROJECT REQUIREMENTS'!$D$20*G25/'PROJECT REQUIREMENTS'!$C$20)+IF(H25&gt;='PROJECT REQUIREMENTS'!$C$21,'PROJECT REQUIREMENTS'!$D$21,'PROJECT REQUIREMENTS'!$D$21*H25/'PROJECT REQUIREMENTS'!$C$21)+IF(I25&gt;='PROJECT REQUIREMENTS'!$C$22,'PROJECT REQUIREMENTS'!$D$22,'PROJECT REQUIREMENTS'!$D$22*I25/'PROJECT REQUIREMENTS'!$C$22)+IF(J25&gt;='PROJECT REQUIREMENTS'!$C$23,'PROJECT REQUIREMENTS'!$D$23,'PROJECT REQUIREMENTS'!$D$23*J25/'PROJECT REQUIREMENTS'!$C$23)+IF(K25&gt;='PROJECT REQUIREMENTS'!$C$24,'PROJECT REQUIREMENTS'!$D$24,'PROJECT REQUIREMENTS'!$D$24*K25/'PROJECT REQUIREMENTS'!$C$24)+IF(L25&gt;='PROJECT REQUIREMENTS'!$C$25,'PROJECT REQUIREMENTS'!$D$25,'PROJECT REQUIREMENTS'!$D$25*L25/'PROJECT REQUIREMENTS'!$C$25)+IF(M25&gt;='PROJECT REQUIREMENTS'!$C$26,'PROJECT REQUIREMENTS'!$D$26,'PROJECT REQUIREMENTS'!$D$26*M25/'PROJECT REQUIREMENTS'!$C$26)+IF(N25&gt;='PROJECT REQUIREMENTS'!$C$27,'PROJECT REQUIREMENTS'!$D$27,'PROJECT REQUIREMENTS'!$D$27*N25/'PROJECT REQUIREMENTS'!$C$27))/SUM('PROJECT REQUIREMENTS'!$D$18:$D$27))))</x:f>
        <x:v>0</x:v>
      </x:c>
      <x:c r="T25" s="194" t="str">
        <x:f>IF(OR(R25&lt;&gt;"Match",AND('PROJECT REQUIREMENTS'!$B$32&lt;&gt;"",O25&lt;'PROJECT REQUIREMENTS'!$B$32),AND('PROJECT REQUIREMENTS'!$G$32&lt;&gt;"",P25&gt;'PROJECT REQUIREMENTS'!$G$32),AND('PROJECT REQUIREMENTS'!$B$12="Magnetic",Q25&lt;&gt;"Magnetic"),AND('PROJECT REQUIREMENTS'!$B$12="Non-magnetic preferred",Q25="Magnetic")),"Filtered","Eligible")</x:f>
        <x:v>Eligible</x:v>
      </x:c>
      <x:c r="U25" s="194" t="str">
        <x:f>IF('PROJECT REQUIREMENTS'!$A$44&lt;0.7,"Complete requirements",IF(T25="Filtered","Excluded by hard filter",IF(S25&gt;=0.9,"Strong candidate",IF(S25&gt;=0.8,"Good candidate",IF(S25&gt;=0.7,"Review trade-offs","Low fit")))))</x:f>
        <x:v>Complete requirements</x:v>
      </x:c>
    </x:row>
    <x:row r="26">
      <x:c r="A26" s="190" t="str">
        <x:f>IF(OR('PROJECT REQUIREMENTS'!$A$44&lt;0.7,T26="Filtered"),"",COUNTIF($S$12:$S$30,"&gt;"&amp;S26)+COUNTIF($S$12:S26,S26))</x:f>
      </x:c>
      <x:c r="B26" s="190" t="str">
        <x:f>'MATERIAL DATABASE'!B25</x:f>
        <x:v>6082-T6</x:v>
      </x:c>
      <x:c r="C26" s="190" t="str">
        <x:f>'MATERIAL DATABASE'!C25</x:f>
        <x:v>Aluminum</x:v>
      </x:c>
      <x:c r="D26" s="190" t="str">
        <x:f>'MATERIAL DATABASE'!E25</x:f>
        <x:v>Extrusion, plate, bar</x:v>
      </x:c>
      <x:c r="E26" s="192" t="n">
        <x:f>'MATERIAL DATABASE'!K25</x:f>
        <x:v>4</x:v>
      </x:c>
      <x:c r="F26" s="192" t="n">
        <x:f>'MATERIAL DATABASE'!L25</x:f>
        <x:v>2</x:v>
      </x:c>
      <x:c r="G26" s="192" t="n">
        <x:f>'MATERIAL DATABASE'!M25</x:f>
        <x:v>4</x:v>
      </x:c>
      <x:c r="H26" s="192" t="n">
        <x:f>'MATERIAL DATABASE'!N25</x:f>
        <x:v>3</x:v>
      </x:c>
      <x:c r="I26" s="192" t="n">
        <x:f>'MATERIAL DATABASE'!O25</x:f>
        <x:v>4</x:v>
      </x:c>
      <x:c r="J26" s="192" t="n">
        <x:f>'MATERIAL DATABASE'!P25</x:f>
        <x:v>4</x:v>
      </x:c>
      <x:c r="K26" s="192" t="n">
        <x:f>'MATERIAL DATABASE'!Q25</x:f>
        <x:v>3</x:v>
      </x:c>
      <x:c r="L26" s="192" t="n">
        <x:f>'MATERIAL DATABASE'!R25</x:f>
        <x:v>5</x:v>
      </x:c>
      <x:c r="M26" s="192" t="n">
        <x:f>'MATERIAL DATABASE'!S25</x:f>
        <x:v>3</x:v>
      </x:c>
      <x:c r="N26" s="192" t="n">
        <x:f>'MATERIAL DATABASE'!T25</x:f>
        <x:v>2</x:v>
      </x:c>
      <x:c r="O26" s="192" t="n">
        <x:f>'MATERIAL DATABASE'!G25</x:f>
        <x:v>250</x:v>
      </x:c>
      <x:c r="P26" s="192" t="n">
        <x:f>'MATERIAL DATABASE'!F25</x:f>
        <x:v>2700</x:v>
      </x:c>
      <x:c r="Q26" s="192" t="str">
        <x:f>'MATERIAL DATABASE'!J25</x:f>
        <x:v>Non-magnetic</x:v>
      </x:c>
      <x:c r="R26" s="194" t="str">
        <x:f>IF(OR('PROJECT REQUIREMENTS'!$B$9="Any",C26='PROJECT REQUIREMENTS'!$B$9),"Match","No match")</x:f>
        <x:v>Match</x:v>
      </x:c>
      <x:c r="S26" s="206" t="n">
        <x:f>IF('PROJECT REQUIREMENTS'!$A$44&lt;0.7,0,IF(T26="Filtered",0,IF(SUM('PROJECT REQUIREMENTS'!$D$18:$D$27)=0,0,(IF(E26&gt;='PROJECT REQUIREMENTS'!$C$18,'PROJECT REQUIREMENTS'!$D$18,'PROJECT REQUIREMENTS'!$D$18*E26/'PROJECT REQUIREMENTS'!$C$18)+IF(F26&gt;='PROJECT REQUIREMENTS'!$C$19,'PROJECT REQUIREMENTS'!$D$19,'PROJECT REQUIREMENTS'!$D$19*F26/'PROJECT REQUIREMENTS'!$C$19)+IF(G26&gt;='PROJECT REQUIREMENTS'!$C$20,'PROJECT REQUIREMENTS'!$D$20,'PROJECT REQUIREMENTS'!$D$20*G26/'PROJECT REQUIREMENTS'!$C$20)+IF(H26&gt;='PROJECT REQUIREMENTS'!$C$21,'PROJECT REQUIREMENTS'!$D$21,'PROJECT REQUIREMENTS'!$D$21*H26/'PROJECT REQUIREMENTS'!$C$21)+IF(I26&gt;='PROJECT REQUIREMENTS'!$C$22,'PROJECT REQUIREMENTS'!$D$22,'PROJECT REQUIREMENTS'!$D$22*I26/'PROJECT REQUIREMENTS'!$C$22)+IF(J26&gt;='PROJECT REQUIREMENTS'!$C$23,'PROJECT REQUIREMENTS'!$D$23,'PROJECT REQUIREMENTS'!$D$23*J26/'PROJECT REQUIREMENTS'!$C$23)+IF(K26&gt;='PROJECT REQUIREMENTS'!$C$24,'PROJECT REQUIREMENTS'!$D$24,'PROJECT REQUIREMENTS'!$D$24*K26/'PROJECT REQUIREMENTS'!$C$24)+IF(L26&gt;='PROJECT REQUIREMENTS'!$C$25,'PROJECT REQUIREMENTS'!$D$25,'PROJECT REQUIREMENTS'!$D$25*L26/'PROJECT REQUIREMENTS'!$C$25)+IF(M26&gt;='PROJECT REQUIREMENTS'!$C$26,'PROJECT REQUIREMENTS'!$D$26,'PROJECT REQUIREMENTS'!$D$26*M26/'PROJECT REQUIREMENTS'!$C$26)+IF(N26&gt;='PROJECT REQUIREMENTS'!$C$27,'PROJECT REQUIREMENTS'!$D$27,'PROJECT REQUIREMENTS'!$D$27*N26/'PROJECT REQUIREMENTS'!$C$27))/SUM('PROJECT REQUIREMENTS'!$D$18:$D$27))))</x:f>
        <x:v>0</x:v>
      </x:c>
      <x:c r="T26" s="194" t="str">
        <x:f>IF(OR(R26&lt;&gt;"Match",AND('PROJECT REQUIREMENTS'!$B$32&lt;&gt;"",O26&lt;'PROJECT REQUIREMENTS'!$B$32),AND('PROJECT REQUIREMENTS'!$G$32&lt;&gt;"",P26&gt;'PROJECT REQUIREMENTS'!$G$32),AND('PROJECT REQUIREMENTS'!$B$12="Magnetic",Q26&lt;&gt;"Magnetic"),AND('PROJECT REQUIREMENTS'!$B$12="Non-magnetic preferred",Q26="Magnetic")),"Filtered","Eligible")</x:f>
        <x:v>Eligible</x:v>
      </x:c>
      <x:c r="U26" s="194" t="str">
        <x:f>IF('PROJECT REQUIREMENTS'!$A$44&lt;0.7,"Complete requirements",IF(T26="Filtered","Excluded by hard filter",IF(S26&gt;=0.9,"Strong candidate",IF(S26&gt;=0.8,"Good candidate",IF(S26&gt;=0.7,"Review trade-offs","Low fit")))))</x:f>
        <x:v>Complete requirements</x:v>
      </x:c>
    </x:row>
    <x:row r="27">
      <x:c r="A27" s="190" t="str">
        <x:f>IF(OR('PROJECT REQUIREMENTS'!$A$44&lt;0.7,T27="Filtered"),"",COUNTIF($S$12:$S$30,"&gt;"&amp;S27)+COUNTIF($S$12:S27,S27))</x:f>
      </x:c>
      <x:c r="B27" s="190" t="str">
        <x:f>'MATERIAL DATABASE'!B26</x:f>
        <x:v>7075-T6</x:v>
      </x:c>
      <x:c r="C27" s="190" t="str">
        <x:f>'MATERIAL DATABASE'!C26</x:f>
        <x:v>Aluminum</x:v>
      </x:c>
      <x:c r="D27" s="190" t="str">
        <x:f>'MATERIAL DATABASE'!E26</x:f>
        <x:v>Plate, bar, extrusion</x:v>
      </x:c>
      <x:c r="E27" s="192" t="n">
        <x:f>'MATERIAL DATABASE'!K26</x:f>
        <x:v>5</x:v>
      </x:c>
      <x:c r="F27" s="192" t="n">
        <x:f>'MATERIAL DATABASE'!L26</x:f>
        <x:v>2</x:v>
      </x:c>
      <x:c r="G27" s="192" t="n">
        <x:f>'MATERIAL DATABASE'!M26</x:f>
        <x:v>3</x:v>
      </x:c>
      <x:c r="H27" s="192" t="n">
        <x:f>'MATERIAL DATABASE'!N26</x:f>
        <x:v>2</x:v>
      </x:c>
      <x:c r="I27" s="192" t="n">
        <x:f>'MATERIAL DATABASE'!O26</x:f>
        <x:v>1</x:v>
      </x:c>
      <x:c r="J27" s="192" t="n">
        <x:f>'MATERIAL DATABASE'!P26</x:f>
        <x:v>5</x:v>
      </x:c>
      <x:c r="K27" s="192" t="n">
        <x:f>'MATERIAL DATABASE'!Q26</x:f>
        <x:v>3</x:v>
      </x:c>
      <x:c r="L27" s="192" t="n">
        <x:f>'MATERIAL DATABASE'!R26</x:f>
        <x:v>5</x:v>
      </x:c>
      <x:c r="M27" s="192" t="n">
        <x:f>'MATERIAL DATABASE'!S26</x:f>
        <x:v>1</x:v>
      </x:c>
      <x:c r="N27" s="192" t="n">
        <x:f>'MATERIAL DATABASE'!T26</x:f>
        <x:v>2</x:v>
      </x:c>
      <x:c r="O27" s="192" t="n">
        <x:f>'MATERIAL DATABASE'!G26</x:f>
        <x:v>503</x:v>
      </x:c>
      <x:c r="P27" s="192" t="n">
        <x:f>'MATERIAL DATABASE'!F26</x:f>
        <x:v>2810</x:v>
      </x:c>
      <x:c r="Q27" s="192" t="str">
        <x:f>'MATERIAL DATABASE'!J26</x:f>
        <x:v>Non-magnetic</x:v>
      </x:c>
      <x:c r="R27" s="194" t="str">
        <x:f>IF(OR('PROJECT REQUIREMENTS'!$B$9="Any",C27='PROJECT REQUIREMENTS'!$B$9),"Match","No match")</x:f>
        <x:v>Match</x:v>
      </x:c>
      <x:c r="S27" s="206" t="n">
        <x:f>IF('PROJECT REQUIREMENTS'!$A$44&lt;0.7,0,IF(T27="Filtered",0,IF(SUM('PROJECT REQUIREMENTS'!$D$18:$D$27)=0,0,(IF(E27&gt;='PROJECT REQUIREMENTS'!$C$18,'PROJECT REQUIREMENTS'!$D$18,'PROJECT REQUIREMENTS'!$D$18*E27/'PROJECT REQUIREMENTS'!$C$18)+IF(F27&gt;='PROJECT REQUIREMENTS'!$C$19,'PROJECT REQUIREMENTS'!$D$19,'PROJECT REQUIREMENTS'!$D$19*F27/'PROJECT REQUIREMENTS'!$C$19)+IF(G27&gt;='PROJECT REQUIREMENTS'!$C$20,'PROJECT REQUIREMENTS'!$D$20,'PROJECT REQUIREMENTS'!$D$20*G27/'PROJECT REQUIREMENTS'!$C$20)+IF(H27&gt;='PROJECT REQUIREMENTS'!$C$21,'PROJECT REQUIREMENTS'!$D$21,'PROJECT REQUIREMENTS'!$D$21*H27/'PROJECT REQUIREMENTS'!$C$21)+IF(I27&gt;='PROJECT REQUIREMENTS'!$C$22,'PROJECT REQUIREMENTS'!$D$22,'PROJECT REQUIREMENTS'!$D$22*I27/'PROJECT REQUIREMENTS'!$C$22)+IF(J27&gt;='PROJECT REQUIREMENTS'!$C$23,'PROJECT REQUIREMENTS'!$D$23,'PROJECT REQUIREMENTS'!$D$23*J27/'PROJECT REQUIREMENTS'!$C$23)+IF(K27&gt;='PROJECT REQUIREMENTS'!$C$24,'PROJECT REQUIREMENTS'!$D$24,'PROJECT REQUIREMENTS'!$D$24*K27/'PROJECT REQUIREMENTS'!$C$24)+IF(L27&gt;='PROJECT REQUIREMENTS'!$C$25,'PROJECT REQUIREMENTS'!$D$25,'PROJECT REQUIREMENTS'!$D$25*L27/'PROJECT REQUIREMENTS'!$C$25)+IF(M27&gt;='PROJECT REQUIREMENTS'!$C$26,'PROJECT REQUIREMENTS'!$D$26,'PROJECT REQUIREMENTS'!$D$26*M27/'PROJECT REQUIREMENTS'!$C$26)+IF(N27&gt;='PROJECT REQUIREMENTS'!$C$27,'PROJECT REQUIREMENTS'!$D$27,'PROJECT REQUIREMENTS'!$D$27*N27/'PROJECT REQUIREMENTS'!$C$27))/SUM('PROJECT REQUIREMENTS'!$D$18:$D$27))))</x:f>
        <x:v>0</x:v>
      </x:c>
      <x:c r="T27" s="194" t="str">
        <x:f>IF(OR(R27&lt;&gt;"Match",AND('PROJECT REQUIREMENTS'!$B$32&lt;&gt;"",O27&lt;'PROJECT REQUIREMENTS'!$B$32),AND('PROJECT REQUIREMENTS'!$G$32&lt;&gt;"",P27&gt;'PROJECT REQUIREMENTS'!$G$32),AND('PROJECT REQUIREMENTS'!$B$12="Magnetic",Q27&lt;&gt;"Magnetic"),AND('PROJECT REQUIREMENTS'!$B$12="Non-magnetic preferred",Q27="Magnetic")),"Filtered","Eligible")</x:f>
        <x:v>Eligible</x:v>
      </x:c>
      <x:c r="U27" s="194" t="str">
        <x:f>IF('PROJECT REQUIREMENTS'!$A$44&lt;0.7,"Complete requirements",IF(T27="Filtered","Excluded by hard filter",IF(S27&gt;=0.9,"Strong candidate",IF(S27&gt;=0.8,"Good candidate",IF(S27&gt;=0.7,"Review trade-offs","Low fit")))))</x:f>
        <x:v>Complete requirements</x:v>
      </x:c>
    </x:row>
    <x:row r="28">
      <x:c r="A28" s="190" t="str">
        <x:f>IF(OR('PROJECT REQUIREMENTS'!$A$44&lt;0.7,T28="Filtered"),"",COUNTIF($S$12:$S$30,"&gt;"&amp;S28)+COUNTIF($S$12:S28,S28))</x:f>
      </x:c>
      <x:c r="B28" s="190" t="str">
        <x:f>'MATERIAL DATABASE'!B27</x:f>
        <x:v>C11000 ETP Copper</x:v>
      </x:c>
      <x:c r="C28" s="190" t="str">
        <x:f>'MATERIAL DATABASE'!C27</x:f>
        <x:v>Copper / Brass</x:v>
      </x:c>
      <x:c r="D28" s="190" t="str">
        <x:f>'MATERIAL DATABASE'!E27</x:f>
        <x:v>Sheet, strip, bar, busbar</x:v>
      </x:c>
      <x:c r="E28" s="192" t="n">
        <x:f>'MATERIAL DATABASE'!K27</x:f>
        <x:v>2</x:v>
      </x:c>
      <x:c r="F28" s="192" t="n">
        <x:f>'MATERIAL DATABASE'!L27</x:f>
        <x:v>3</x:v>
      </x:c>
      <x:c r="G28" s="192" t="n">
        <x:f>'MATERIAL DATABASE'!M27</x:f>
        <x:v>5</x:v>
      </x:c>
      <x:c r="H28" s="192" t="n">
        <x:f>'MATERIAL DATABASE'!N27</x:f>
        <x:v>5</x:v>
      </x:c>
      <x:c r="I28" s="192" t="n">
        <x:f>'MATERIAL DATABASE'!O27</x:f>
        <x:v>4</x:v>
      </x:c>
      <x:c r="J28" s="192" t="n">
        <x:f>'MATERIAL DATABASE'!P27</x:f>
        <x:v>2</x:v>
      </x:c>
      <x:c r="K28" s="192" t="n">
        <x:f>'MATERIAL DATABASE'!Q27</x:f>
        <x:v>5</x:v>
      </x:c>
      <x:c r="L28" s="192" t="n">
        <x:f>'MATERIAL DATABASE'!R27</x:f>
        <x:v>1</x:v>
      </x:c>
      <x:c r="M28" s="192" t="n">
        <x:f>'MATERIAL DATABASE'!S27</x:f>
        <x:v>1</x:v>
      </x:c>
      <x:c r="N28" s="192" t="n">
        <x:f>'MATERIAL DATABASE'!T27</x:f>
        <x:v>5</x:v>
      </x:c>
      <x:c r="O28" s="192" t="n">
        <x:f>'MATERIAL DATABASE'!G27</x:f>
        <x:v>69</x:v>
      </x:c>
      <x:c r="P28" s="192" t="n">
        <x:f>'MATERIAL DATABASE'!F27</x:f>
        <x:v>8940</x:v>
      </x:c>
      <x:c r="Q28" s="192" t="str">
        <x:f>'MATERIAL DATABASE'!J27</x:f>
        <x:v>Non-magnetic</x:v>
      </x:c>
      <x:c r="R28" s="194" t="str">
        <x:f>IF(OR('PROJECT REQUIREMENTS'!$B$9="Any",C28='PROJECT REQUIREMENTS'!$B$9),"Match","No match")</x:f>
        <x:v>Match</x:v>
      </x:c>
      <x:c r="S28" s="206" t="n">
        <x:f>IF('PROJECT REQUIREMENTS'!$A$44&lt;0.7,0,IF(T28="Filtered",0,IF(SUM('PROJECT REQUIREMENTS'!$D$18:$D$27)=0,0,(IF(E28&gt;='PROJECT REQUIREMENTS'!$C$18,'PROJECT REQUIREMENTS'!$D$18,'PROJECT REQUIREMENTS'!$D$18*E28/'PROJECT REQUIREMENTS'!$C$18)+IF(F28&gt;='PROJECT REQUIREMENTS'!$C$19,'PROJECT REQUIREMENTS'!$D$19,'PROJECT REQUIREMENTS'!$D$19*F28/'PROJECT REQUIREMENTS'!$C$19)+IF(G28&gt;='PROJECT REQUIREMENTS'!$C$20,'PROJECT REQUIREMENTS'!$D$20,'PROJECT REQUIREMENTS'!$D$20*G28/'PROJECT REQUIREMENTS'!$C$20)+IF(H28&gt;='PROJECT REQUIREMENTS'!$C$21,'PROJECT REQUIREMENTS'!$D$21,'PROJECT REQUIREMENTS'!$D$21*H28/'PROJECT REQUIREMENTS'!$C$21)+IF(I28&gt;='PROJECT REQUIREMENTS'!$C$22,'PROJECT REQUIREMENTS'!$D$22,'PROJECT REQUIREMENTS'!$D$22*I28/'PROJECT REQUIREMENTS'!$C$22)+IF(J28&gt;='PROJECT REQUIREMENTS'!$C$23,'PROJECT REQUIREMENTS'!$D$23,'PROJECT REQUIREMENTS'!$D$23*J28/'PROJECT REQUIREMENTS'!$C$23)+IF(K28&gt;='PROJECT REQUIREMENTS'!$C$24,'PROJECT REQUIREMENTS'!$D$24,'PROJECT REQUIREMENTS'!$D$24*K28/'PROJECT REQUIREMENTS'!$C$24)+IF(L28&gt;='PROJECT REQUIREMENTS'!$C$25,'PROJECT REQUIREMENTS'!$D$25,'PROJECT REQUIREMENTS'!$D$25*L28/'PROJECT REQUIREMENTS'!$C$25)+IF(M28&gt;='PROJECT REQUIREMENTS'!$C$26,'PROJECT REQUIREMENTS'!$D$26,'PROJECT REQUIREMENTS'!$D$26*M28/'PROJECT REQUIREMENTS'!$C$26)+IF(N28&gt;='PROJECT REQUIREMENTS'!$C$27,'PROJECT REQUIREMENTS'!$D$27,'PROJECT REQUIREMENTS'!$D$27*N28/'PROJECT REQUIREMENTS'!$C$27))/SUM('PROJECT REQUIREMENTS'!$D$18:$D$27))))</x:f>
        <x:v>0</x:v>
      </x:c>
      <x:c r="T28" s="194" t="str">
        <x:f>IF(OR(R28&lt;&gt;"Match",AND('PROJECT REQUIREMENTS'!$B$32&lt;&gt;"",O28&lt;'PROJECT REQUIREMENTS'!$B$32),AND('PROJECT REQUIREMENTS'!$G$32&lt;&gt;"",P28&gt;'PROJECT REQUIREMENTS'!$G$32),AND('PROJECT REQUIREMENTS'!$B$12="Magnetic",Q28&lt;&gt;"Magnetic"),AND('PROJECT REQUIREMENTS'!$B$12="Non-magnetic preferred",Q28="Magnetic")),"Filtered","Eligible")</x:f>
        <x:v>Eligible</x:v>
      </x:c>
      <x:c r="U28" s="194" t="str">
        <x:f>IF('PROJECT REQUIREMENTS'!$A$44&lt;0.7,"Complete requirements",IF(T28="Filtered","Excluded by hard filter",IF(S28&gt;=0.9,"Strong candidate",IF(S28&gt;=0.8,"Good candidate",IF(S28&gt;=0.7,"Review trade-offs","Low fit")))))</x:f>
        <x:v>Complete requirements</x:v>
      </x:c>
    </x:row>
    <x:row r="29">
      <x:c r="A29" s="190" t="str">
        <x:f>IF(OR('PROJECT REQUIREMENTS'!$A$44&lt;0.7,T29="Filtered"),"",COUNTIF($S$12:$S$30,"&gt;"&amp;S29)+COUNTIF($S$12:S29,S29))</x:f>
      </x:c>
      <x:c r="B29" s="190" t="str">
        <x:f>'MATERIAL DATABASE'!B28</x:f>
        <x:v>C26000 Cartridge Brass</x:v>
      </x:c>
      <x:c r="C29" s="190" t="str">
        <x:f>'MATERIAL DATABASE'!C28</x:f>
        <x:v>Copper / Brass</x:v>
      </x:c>
      <x:c r="D29" s="190" t="str">
        <x:f>'MATERIAL DATABASE'!E28</x:f>
        <x:v>Sheet, strip, tube</x:v>
      </x:c>
      <x:c r="E29" s="192" t="n">
        <x:f>'MATERIAL DATABASE'!K28</x:f>
        <x:v>3</x:v>
      </x:c>
      <x:c r="F29" s="192" t="n">
        <x:f>'MATERIAL DATABASE'!L28</x:f>
        <x:v>3</x:v>
      </x:c>
      <x:c r="G29" s="192" t="n">
        <x:f>'MATERIAL DATABASE'!M28</x:f>
        <x:v>4</x:v>
      </x:c>
      <x:c r="H29" s="192" t="n">
        <x:f>'MATERIAL DATABASE'!N28</x:f>
        <x:v>5</x:v>
      </x:c>
      <x:c r="I29" s="192" t="n">
        <x:f>'MATERIAL DATABASE'!O28</x:f>
        <x:v>3</x:v>
      </x:c>
      <x:c r="J29" s="192" t="n">
        <x:f>'MATERIAL DATABASE'!P28</x:f>
        <x:v>3</x:v>
      </x:c>
      <x:c r="K29" s="192" t="n">
        <x:f>'MATERIAL DATABASE'!Q28</x:f>
        <x:v>5</x:v>
      </x:c>
      <x:c r="L29" s="192" t="n">
        <x:f>'MATERIAL DATABASE'!R28</x:f>
        <x:v>1</x:v>
      </x:c>
      <x:c r="M29" s="192" t="n">
        <x:f>'MATERIAL DATABASE'!S28</x:f>
        <x:v>2</x:v>
      </x:c>
      <x:c r="N29" s="192" t="n">
        <x:f>'MATERIAL DATABASE'!T28</x:f>
        <x:v>3</x:v>
      </x:c>
      <x:c r="O29" s="192" t="n">
        <x:f>'MATERIAL DATABASE'!G28</x:f>
        <x:v>95</x:v>
      </x:c>
      <x:c r="P29" s="192" t="n">
        <x:f>'MATERIAL DATABASE'!F28</x:f>
        <x:v>8530</x:v>
      </x:c>
      <x:c r="Q29" s="192" t="str">
        <x:f>'MATERIAL DATABASE'!J28</x:f>
        <x:v>Non-magnetic</x:v>
      </x:c>
      <x:c r="R29" s="194" t="str">
        <x:f>IF(OR('PROJECT REQUIREMENTS'!$B$9="Any",C29='PROJECT REQUIREMENTS'!$B$9),"Match","No match")</x:f>
        <x:v>Match</x:v>
      </x:c>
      <x:c r="S29" s="206" t="n">
        <x:f>IF('PROJECT REQUIREMENTS'!$A$44&lt;0.7,0,IF(T29="Filtered",0,IF(SUM('PROJECT REQUIREMENTS'!$D$18:$D$27)=0,0,(IF(E29&gt;='PROJECT REQUIREMENTS'!$C$18,'PROJECT REQUIREMENTS'!$D$18,'PROJECT REQUIREMENTS'!$D$18*E29/'PROJECT REQUIREMENTS'!$C$18)+IF(F29&gt;='PROJECT REQUIREMENTS'!$C$19,'PROJECT REQUIREMENTS'!$D$19,'PROJECT REQUIREMENTS'!$D$19*F29/'PROJECT REQUIREMENTS'!$C$19)+IF(G29&gt;='PROJECT REQUIREMENTS'!$C$20,'PROJECT REQUIREMENTS'!$D$20,'PROJECT REQUIREMENTS'!$D$20*G29/'PROJECT REQUIREMENTS'!$C$20)+IF(H29&gt;='PROJECT REQUIREMENTS'!$C$21,'PROJECT REQUIREMENTS'!$D$21,'PROJECT REQUIREMENTS'!$D$21*H29/'PROJECT REQUIREMENTS'!$C$21)+IF(I29&gt;='PROJECT REQUIREMENTS'!$C$22,'PROJECT REQUIREMENTS'!$D$22,'PROJECT REQUIREMENTS'!$D$22*I29/'PROJECT REQUIREMENTS'!$C$22)+IF(J29&gt;='PROJECT REQUIREMENTS'!$C$23,'PROJECT REQUIREMENTS'!$D$23,'PROJECT REQUIREMENTS'!$D$23*J29/'PROJECT REQUIREMENTS'!$C$23)+IF(K29&gt;='PROJECT REQUIREMENTS'!$C$24,'PROJECT REQUIREMENTS'!$D$24,'PROJECT REQUIREMENTS'!$D$24*K29/'PROJECT REQUIREMENTS'!$C$24)+IF(L29&gt;='PROJECT REQUIREMENTS'!$C$25,'PROJECT REQUIREMENTS'!$D$25,'PROJECT REQUIREMENTS'!$D$25*L29/'PROJECT REQUIREMENTS'!$C$25)+IF(M29&gt;='PROJECT REQUIREMENTS'!$C$26,'PROJECT REQUIREMENTS'!$D$26,'PROJECT REQUIREMENTS'!$D$26*M29/'PROJECT REQUIREMENTS'!$C$26)+IF(N29&gt;='PROJECT REQUIREMENTS'!$C$27,'PROJECT REQUIREMENTS'!$D$27,'PROJECT REQUIREMENTS'!$D$27*N29/'PROJECT REQUIREMENTS'!$C$27))/SUM('PROJECT REQUIREMENTS'!$D$18:$D$27))))</x:f>
        <x:v>0</x:v>
      </x:c>
      <x:c r="T29" s="194" t="str">
        <x:f>IF(OR(R29&lt;&gt;"Match",AND('PROJECT REQUIREMENTS'!$B$32&lt;&gt;"",O29&lt;'PROJECT REQUIREMENTS'!$B$32),AND('PROJECT REQUIREMENTS'!$G$32&lt;&gt;"",P29&gt;'PROJECT REQUIREMENTS'!$G$32),AND('PROJECT REQUIREMENTS'!$B$12="Magnetic",Q29&lt;&gt;"Magnetic"),AND('PROJECT REQUIREMENTS'!$B$12="Non-magnetic preferred",Q29="Magnetic")),"Filtered","Eligible")</x:f>
        <x:v>Eligible</x:v>
      </x:c>
      <x:c r="U29" s="194" t="str">
        <x:f>IF('PROJECT REQUIREMENTS'!$A$44&lt;0.7,"Complete requirements",IF(T29="Filtered","Excluded by hard filter",IF(S29&gt;=0.9,"Strong candidate",IF(S29&gt;=0.8,"Good candidate",IF(S29&gt;=0.7,"Review trade-offs","Low fit")))))</x:f>
        <x:v>Complete requirements</x:v>
      </x:c>
    </x:row>
    <x:row r="30">
      <x:c r="A30" s="190" t="str">
        <x:f>IF(OR('PROJECT REQUIREMENTS'!$A$44&lt;0.7,T30="Filtered"),"",COUNTIF($S$12:$S$30,"&gt;"&amp;S30)+COUNTIF($S$12:S30,S30))</x:f>
      </x:c>
      <x:c r="B30" s="190" t="str">
        <x:f>'MATERIAL DATABASE'!B29</x:f>
        <x:v>C36000 Free-Cutting Brass</x:v>
      </x:c>
      <x:c r="C30" s="190" t="str">
        <x:f>'MATERIAL DATABASE'!C29</x:f>
        <x:v>Copper / Brass</x:v>
      </x:c>
      <x:c r="D30" s="190" t="str">
        <x:f>'MATERIAL DATABASE'!E29</x:f>
        <x:v>Bar, rod, machined shapes</x:v>
      </x:c>
      <x:c r="E30" s="192" t="n">
        <x:f>'MATERIAL DATABASE'!K29</x:f>
        <x:v>3</x:v>
      </x:c>
      <x:c r="F30" s="192" t="n">
        <x:f>'MATERIAL DATABASE'!L29</x:f>
        <x:v>3</x:v>
      </x:c>
      <x:c r="G30" s="192" t="n">
        <x:f>'MATERIAL DATABASE'!M29</x:f>
        <x:v>4</x:v>
      </x:c>
      <x:c r="H30" s="192" t="n">
        <x:f>'MATERIAL DATABASE'!N29</x:f>
        <x:v>2</x:v>
      </x:c>
      <x:c r="I30" s="192" t="n">
        <x:f>'MATERIAL DATABASE'!O29</x:f>
        <x:v>2</x:v>
      </x:c>
      <x:c r="J30" s="192" t="n">
        <x:f>'MATERIAL DATABASE'!P29</x:f>
        <x:v>5</x:v>
      </x:c>
      <x:c r="K30" s="192" t="n">
        <x:f>'MATERIAL DATABASE'!Q29</x:f>
        <x:v>5</x:v>
      </x:c>
      <x:c r="L30" s="192" t="n">
        <x:f>'MATERIAL DATABASE'!R29</x:f>
        <x:v>1</x:v>
      </x:c>
      <x:c r="M30" s="192" t="n">
        <x:f>'MATERIAL DATABASE'!S29</x:f>
        <x:v>2</x:v>
      </x:c>
      <x:c r="N30" s="192" t="n">
        <x:f>'MATERIAL DATABASE'!T29</x:f>
        <x:v>2</x:v>
      </x:c>
      <x:c r="O30" s="192" t="n">
        <x:f>'MATERIAL DATABASE'!G29</x:f>
        <x:v>124</x:v>
      </x:c>
      <x:c r="P30" s="192" t="n">
        <x:f>'MATERIAL DATABASE'!F29</x:f>
        <x:v>8500</x:v>
      </x:c>
      <x:c r="Q30" s="192" t="str">
        <x:f>'MATERIAL DATABASE'!J29</x:f>
        <x:v>Non-magnetic</x:v>
      </x:c>
      <x:c r="R30" s="194" t="str">
        <x:f>IF(OR('PROJECT REQUIREMENTS'!$B$9="Any",C30='PROJECT REQUIREMENTS'!$B$9),"Match","No match")</x:f>
        <x:v>Match</x:v>
      </x:c>
      <x:c r="S30" s="206" t="n">
        <x:f>IF('PROJECT REQUIREMENTS'!$A$44&lt;0.7,0,IF(T30="Filtered",0,IF(SUM('PROJECT REQUIREMENTS'!$D$18:$D$27)=0,0,(IF(E30&gt;='PROJECT REQUIREMENTS'!$C$18,'PROJECT REQUIREMENTS'!$D$18,'PROJECT REQUIREMENTS'!$D$18*E30/'PROJECT REQUIREMENTS'!$C$18)+IF(F30&gt;='PROJECT REQUIREMENTS'!$C$19,'PROJECT REQUIREMENTS'!$D$19,'PROJECT REQUIREMENTS'!$D$19*F30/'PROJECT REQUIREMENTS'!$C$19)+IF(G30&gt;='PROJECT REQUIREMENTS'!$C$20,'PROJECT REQUIREMENTS'!$D$20,'PROJECT REQUIREMENTS'!$D$20*G30/'PROJECT REQUIREMENTS'!$C$20)+IF(H30&gt;='PROJECT REQUIREMENTS'!$C$21,'PROJECT REQUIREMENTS'!$D$21,'PROJECT REQUIREMENTS'!$D$21*H30/'PROJECT REQUIREMENTS'!$C$21)+IF(I30&gt;='PROJECT REQUIREMENTS'!$C$22,'PROJECT REQUIREMENTS'!$D$22,'PROJECT REQUIREMENTS'!$D$22*I30/'PROJECT REQUIREMENTS'!$C$22)+IF(J30&gt;='PROJECT REQUIREMENTS'!$C$23,'PROJECT REQUIREMENTS'!$D$23,'PROJECT REQUIREMENTS'!$D$23*J30/'PROJECT REQUIREMENTS'!$C$23)+IF(K30&gt;='PROJECT REQUIREMENTS'!$C$24,'PROJECT REQUIREMENTS'!$D$24,'PROJECT REQUIREMENTS'!$D$24*K30/'PROJECT REQUIREMENTS'!$C$24)+IF(L30&gt;='PROJECT REQUIREMENTS'!$C$25,'PROJECT REQUIREMENTS'!$D$25,'PROJECT REQUIREMENTS'!$D$25*L30/'PROJECT REQUIREMENTS'!$C$25)+IF(M30&gt;='PROJECT REQUIREMENTS'!$C$26,'PROJECT REQUIREMENTS'!$D$26,'PROJECT REQUIREMENTS'!$D$26*M30/'PROJECT REQUIREMENTS'!$C$26)+IF(N30&gt;='PROJECT REQUIREMENTS'!$C$27,'PROJECT REQUIREMENTS'!$D$27,'PROJECT REQUIREMENTS'!$D$27*N30/'PROJECT REQUIREMENTS'!$C$27))/SUM('PROJECT REQUIREMENTS'!$D$18:$D$27))))</x:f>
        <x:v>0</x:v>
      </x:c>
      <x:c r="T30" s="194" t="str">
        <x:f>IF(OR(R30&lt;&gt;"Match",AND('PROJECT REQUIREMENTS'!$B$32&lt;&gt;"",O30&lt;'PROJECT REQUIREMENTS'!$B$32),AND('PROJECT REQUIREMENTS'!$G$32&lt;&gt;"",P30&gt;'PROJECT REQUIREMENTS'!$G$32),AND('PROJECT REQUIREMENTS'!$B$12="Magnetic",Q30&lt;&gt;"Magnetic"),AND('PROJECT REQUIREMENTS'!$B$12="Non-magnetic preferred",Q30="Magnetic")),"Filtered","Eligible")</x:f>
        <x:v>Eligible</x:v>
      </x:c>
      <x:c r="U30" s="194" t="str">
        <x:f>IF('PROJECT REQUIREMENTS'!$A$44&lt;0.7,"Complete requirements",IF(T30="Filtered","Excluded by hard filter",IF(S30&gt;=0.9,"Strong candidate",IF(S30&gt;=0.8,"Good candidate",IF(S30&gt;=0.7,"Review trade-offs","Low fit")))))</x:f>
        <x:v>Complete requirements</x:v>
      </x:c>
    </x:row>
    <x:row r="31">
      <x:c r="A31" s="14"/>
      <x:c r="B31" s="14"/>
      <x:c r="C31" s="14"/>
      <x:c r="D31" s="14"/>
      <x:c r="E31" s="14"/>
      <x:c r="F31" s="14"/>
      <x:c r="G31" s="14"/>
      <x:c r="H31" s="14"/>
      <x:c r="I31" s="14"/>
      <x:c r="J31" s="14"/>
      <x:c r="K31" s="14"/>
      <x:c r="L31" s="14"/>
      <x:c r="M31" s="14"/>
      <x:c r="N31" s="14"/>
      <x:c r="O31" s="14"/>
      <x:c r="P31" s="14"/>
      <x:c r="Q31" s="14"/>
      <x:c r="R31" s="14"/>
      <x:c r="S31" s="14"/>
      <x:c r="T31" s="14"/>
      <x:c r="U31" s="14"/>
    </x:row>
    <x:row r="32">
      <x:c r="A32" s="14"/>
      <x:c r="B32" s="14"/>
      <x:c r="C32" s="14"/>
      <x:c r="D32" s="14"/>
      <x:c r="E32" s="14"/>
      <x:c r="F32" s="14"/>
      <x:c r="G32" s="14"/>
      <x:c r="H32" s="14"/>
      <x:c r="I32" s="14"/>
      <x:c r="J32" s="14"/>
      <x:c r="K32" s="14"/>
      <x:c r="L32" s="14"/>
      <x:c r="M32" s="14"/>
      <x:c r="N32" s="14"/>
      <x:c r="O32" s="14"/>
      <x:c r="P32" s="14"/>
      <x:c r="Q32" s="14"/>
      <x:c r="R32" s="14"/>
      <x:c r="S32" s="14"/>
      <x:c r="T32" s="14"/>
      <x:c r="U32" s="14"/>
    </x:row>
    <x:row r="33">
      <x:c r="A33" s="14"/>
      <x:c r="B33" s="14"/>
      <x:c r="C33" s="14"/>
      <x:c r="D33" s="14"/>
      <x:c r="E33" s="14"/>
      <x:c r="F33" s="14"/>
      <x:c r="G33" s="14"/>
      <x:c r="H33" s="14"/>
      <x:c r="I33" s="14"/>
      <x:c r="J33" s="14"/>
      <x:c r="K33" s="14"/>
      <x:c r="L33" s="14"/>
      <x:c r="M33" s="14"/>
      <x:c r="N33" s="14"/>
      <x:c r="O33" s="14"/>
      <x:c r="P33" s="14"/>
      <x:c r="Q33" s="14"/>
      <x:c r="R33" s="14"/>
      <x:c r="S33" s="14"/>
      <x:c r="T33" s="14"/>
      <x:c r="U33" s="14"/>
    </x:row>
    <x:row r="34">
      <x:c r="A34" s="118" t="str">
        <x:v>KingsForm Engineering Toolkit</x:v>
      </x:c>
      <x:c r="B34" s="118"/>
      <x:c r="C34" s="118"/>
      <x:c r="D34" s="120" t="str">
        <x:v>KFR-003  |  Version 1.0</x:v>
      </x:c>
      <x:c r="E34" s="120"/>
      <x:c r="F34" s="120"/>
      <x:c r="G34" s="115"/>
      <x:c r="H34" s="115"/>
      <x:c r="I34" s="115"/>
      <x:c r="J34" s="115"/>
      <x:c r="K34" s="115"/>
      <x:c r="L34" s="115"/>
      <x:c r="M34" s="115"/>
      <x:c r="N34" s="115"/>
      <x:c r="O34" s="115"/>
      <x:c r="P34" s="115"/>
      <x:c r="Q34" s="115"/>
      <x:c r="R34" s="115"/>
      <x:c r="S34" s="122" t="str">
        <x:v>www.kingsformmetalworks.com</x:v>
      </x:c>
      <x:c r="T34" s="122"/>
      <x:c r="U34" s="122"/>
    </x:row>
    <x:row r="35">
      <x:c r="A35" s="14"/>
      <x:c r="B35" s="14"/>
      <x:c r="C35" s="14"/>
      <x:c r="D35" s="14"/>
      <x:c r="E35" s="14"/>
      <x:c r="F35" s="14"/>
      <x:c r="G35" s="14"/>
      <x:c r="H35" s="14"/>
      <x:c r="I35" s="14"/>
      <x:c r="J35" s="14"/>
      <x:c r="K35" s="14"/>
      <x:c r="L35" s="14"/>
      <x:c r="M35" s="14"/>
      <x:c r="N35" s="14"/>
      <x:c r="O35" s="14"/>
      <x:c r="P35" s="14"/>
      <x:c r="Q35" s="14"/>
      <x:c r="R35" s="14"/>
      <x:c r="S35" s="14"/>
      <x:c r="T35" s="14"/>
      <x:c r="U35" s="14"/>
    </x:row>
    <x:row r="36">
      <x:c r="A36" s="14"/>
      <x:c r="B36" s="14"/>
      <x:c r="C36" s="14"/>
      <x:c r="D36" s="14"/>
      <x:c r="E36" s="14"/>
      <x:c r="F36" s="14"/>
      <x:c r="G36" s="14"/>
      <x:c r="H36" s="14"/>
      <x:c r="I36" s="14"/>
      <x:c r="J36" s="14"/>
      <x:c r="K36" s="14"/>
      <x:c r="L36" s="14"/>
      <x:c r="M36" s="14"/>
      <x:c r="N36" s="14"/>
      <x:c r="O36" s="14"/>
      <x:c r="P36" s="14"/>
      <x:c r="Q36" s="14"/>
      <x:c r="R36" s="14"/>
      <x:c r="S36" s="14"/>
      <x:c r="T36" s="14"/>
      <x:c r="U36" s="14"/>
    </x:row>
    <x:row r="37">
      <x:c r="A37" s="14"/>
      <x:c r="B37" s="14"/>
      <x:c r="C37" s="14"/>
      <x:c r="D37" s="14"/>
      <x:c r="E37" s="14"/>
      <x:c r="F37" s="14"/>
      <x:c r="G37" s="14"/>
      <x:c r="H37" s="14"/>
      <x:c r="I37" s="14"/>
      <x:c r="J37" s="14"/>
      <x:c r="K37" s="14"/>
      <x:c r="L37" s="14"/>
      <x:c r="M37" s="14"/>
      <x:c r="N37" s="14"/>
      <x:c r="O37" s="14"/>
      <x:c r="P37" s="14"/>
      <x:c r="Q37" s="14"/>
      <x:c r="R37" s="14"/>
      <x:c r="S37" s="14"/>
      <x:c r="T37" s="14"/>
      <x:c r="U37" s="14"/>
    </x:row>
    <x:row r="38">
      <x:c r="A38" s="14"/>
      <x:c r="B38" s="14"/>
      <x:c r="C38" s="14"/>
      <x:c r="D38" s="14"/>
      <x:c r="E38" s="14"/>
      <x:c r="F38" s="14"/>
      <x:c r="G38" s="14"/>
      <x:c r="H38" s="14"/>
      <x:c r="I38" s="14"/>
      <x:c r="J38" s="14"/>
      <x:c r="K38" s="14"/>
      <x:c r="L38" s="14"/>
      <x:c r="M38" s="14"/>
      <x:c r="N38" s="14"/>
      <x:c r="O38" s="14"/>
      <x:c r="P38" s="14"/>
      <x:c r="Q38" s="14"/>
      <x:c r="R38" s="14"/>
      <x:c r="S38" s="14"/>
      <x:c r="T38" s="14"/>
      <x:c r="U38" s="14"/>
    </x:row>
    <x:row r="39">
      <x:c r="A39" s="14"/>
      <x:c r="B39" s="14"/>
      <x:c r="C39" s="14"/>
      <x:c r="D39" s="14"/>
      <x:c r="E39" s="14"/>
      <x:c r="F39" s="14"/>
      <x:c r="G39" s="14"/>
      <x:c r="H39" s="14"/>
      <x:c r="I39" s="14"/>
      <x:c r="J39" s="14"/>
      <x:c r="K39" s="14"/>
      <x:c r="L39" s="14"/>
      <x:c r="M39" s="14"/>
      <x:c r="N39" s="14"/>
      <x:c r="O39" s="14"/>
      <x:c r="P39" s="14"/>
      <x:c r="Q39" s="14"/>
      <x:c r="R39" s="14"/>
      <x:c r="S39" s="14"/>
      <x:c r="T39" s="14"/>
      <x:c r="U39" s="14"/>
    </x:row>
    <x:row r="40">
      <x:c r="A40" s="14"/>
      <x:c r="B40" s="14"/>
      <x:c r="C40" s="14"/>
      <x:c r="D40" s="14"/>
      <x:c r="E40" s="14"/>
      <x:c r="F40" s="14"/>
      <x:c r="G40" s="14"/>
      <x:c r="H40" s="14"/>
      <x:c r="I40" s="14"/>
      <x:c r="J40" s="14"/>
      <x:c r="K40" s="14"/>
      <x:c r="L40" s="14"/>
      <x:c r="M40" s="14"/>
      <x:c r="N40" s="14"/>
      <x:c r="O40" s="14"/>
      <x:c r="P40" s="14"/>
      <x:c r="Q40" s="14"/>
      <x:c r="R40" s="14"/>
      <x:c r="S40" s="14"/>
      <x:c r="T40" s="14"/>
      <x:c r="U40" s="14"/>
    </x:row>
    <x:row r="41">
      <x:c r="A41" s="14"/>
      <x:c r="B41" s="14"/>
      <x:c r="C41" s="14"/>
      <x:c r="D41" s="14"/>
      <x:c r="E41" s="14"/>
      <x:c r="F41" s="14"/>
      <x:c r="G41" s="14"/>
      <x:c r="H41" s="14"/>
      <x:c r="I41" s="14"/>
      <x:c r="J41" s="14"/>
      <x:c r="K41" s="14"/>
      <x:c r="L41" s="14"/>
      <x:c r="M41" s="14"/>
      <x:c r="N41" s="14"/>
      <x:c r="O41" s="14"/>
      <x:c r="P41" s="14"/>
      <x:c r="Q41" s="14"/>
      <x:c r="R41" s="14"/>
      <x:c r="S41" s="14"/>
      <x:c r="T41" s="14"/>
      <x:c r="U41" s="14"/>
    </x:row>
    <x:row r="42">
      <x:c r="A42" s="14"/>
      <x:c r="B42" s="14"/>
      <x:c r="C42" s="14"/>
      <x:c r="D42" s="14"/>
      <x:c r="E42" s="14"/>
      <x:c r="F42" s="14"/>
      <x:c r="G42" s="14"/>
      <x:c r="H42" s="14"/>
      <x:c r="I42" s="14"/>
      <x:c r="J42" s="14"/>
      <x:c r="K42" s="14"/>
      <x:c r="L42" s="14"/>
      <x:c r="M42" s="14"/>
      <x:c r="N42" s="14"/>
      <x:c r="O42" s="14"/>
      <x:c r="P42" s="14"/>
      <x:c r="Q42" s="14"/>
      <x:c r="R42" s="14"/>
      <x:c r="S42" s="14"/>
      <x:c r="T42" s="14"/>
      <x:c r="U42" s="14"/>
    </x:row>
    <x:row r="43">
      <x:c r="A43" s="14"/>
      <x:c r="B43" s="14"/>
      <x:c r="C43" s="14"/>
      <x:c r="D43" s="14"/>
      <x:c r="E43" s="14"/>
      <x:c r="F43" s="14"/>
      <x:c r="G43" s="14"/>
      <x:c r="H43" s="14"/>
      <x:c r="I43" s="14"/>
      <x:c r="J43" s="14"/>
      <x:c r="K43" s="14"/>
      <x:c r="L43" s="14"/>
      <x:c r="M43" s="14"/>
      <x:c r="N43" s="14"/>
      <x:c r="O43" s="14"/>
      <x:c r="P43" s="14"/>
      <x:c r="Q43" s="14"/>
      <x:c r="R43" s="14"/>
      <x:c r="S43" s="14"/>
      <x:c r="T43" s="14"/>
      <x:c r="U43" s="14"/>
    </x:row>
    <x:row r="44">
      <x:c r="A44" s="14"/>
      <x:c r="B44" s="14"/>
      <x:c r="C44" s="14"/>
      <x:c r="D44" s="14"/>
      <x:c r="E44" s="14"/>
      <x:c r="F44" s="14"/>
      <x:c r="G44" s="14"/>
      <x:c r="H44" s="14"/>
      <x:c r="I44" s="14"/>
      <x:c r="J44" s="14"/>
      <x:c r="K44" s="14"/>
      <x:c r="L44" s="14"/>
      <x:c r="M44" s="14"/>
      <x:c r="N44" s="14"/>
      <x:c r="O44" s="14"/>
      <x:c r="P44" s="14"/>
      <x:c r="Q44" s="14"/>
      <x:c r="R44" s="14"/>
      <x:c r="S44" s="14"/>
      <x:c r="T44" s="14"/>
      <x:c r="U44" s="14"/>
    </x:row>
    <x:row r="45">
      <x:c r="A45" s="14"/>
      <x:c r="B45" s="14"/>
      <x:c r="C45" s="14"/>
      <x:c r="D45" s="14"/>
      <x:c r="E45" s="14"/>
      <x:c r="F45" s="14"/>
      <x:c r="G45" s="14"/>
      <x:c r="H45" s="14"/>
      <x:c r="I45" s="14"/>
      <x:c r="J45" s="14"/>
      <x:c r="K45" s="14"/>
      <x:c r="L45" s="14"/>
      <x:c r="M45" s="14"/>
      <x:c r="N45" s="14"/>
      <x:c r="O45" s="14"/>
      <x:c r="P45" s="14"/>
      <x:c r="Q45" s="14"/>
      <x:c r="R45" s="14"/>
      <x:c r="S45" s="14"/>
      <x:c r="T45" s="14"/>
      <x:c r="U45" s="14"/>
    </x:row>
  </x:sheetData>
  <x:mergeCells>
    <x:mergeCell ref="A1:Q2"/>
    <x:mergeCell ref="R1:U1"/>
    <x:mergeCell ref="R2:U2"/>
    <x:mergeCell ref="A3:U3"/>
    <x:mergeCell ref="A5:D5"/>
    <x:mergeCell ref="A6:D8"/>
    <x:mergeCell ref="E5:H5"/>
    <x:mergeCell ref="E6:H8"/>
    <x:mergeCell ref="I5:L5"/>
    <x:mergeCell ref="I6:L8"/>
    <x:mergeCell ref="M5:P5"/>
    <x:mergeCell ref="M6:P8"/>
    <x:mergeCell ref="Q5:U5"/>
    <x:mergeCell ref="Q6:U8"/>
    <x:mergeCell ref="A34:C34"/>
    <x:mergeCell ref="D34:F34"/>
    <x:mergeCell ref="S34:U34"/>
  </x:mergeCells>
  <x:conditionalFormatting sqref="Q6:U8">
    <x:cfRule type="expression" dxfId="3" priority="1">
      <x:formula>$Q$6="ACTIVE"</x:formula>
    </x:cfRule>
    <x:cfRule type="expression" dxfId="4" priority="2">
      <x:formula>$Q$6="REQUIREMENTS INCOMPLETE"</x:formula>
    </x:cfRule>
  </x:conditionalFormatting>
  <x:conditionalFormatting sqref="E12:N30">
    <x:cfRule type="colorScale" priority="3">
      <x:colorScale>
        <x:cfvo type="min"/>
        <x:cfvo type="percentile" val="50"/>
        <x:cfvo type="max"/>
        <x:color rgb="FFFCE1E1"/>
        <x:color rgb="FFFFF0C2"/>
        <x:color rgb="FFDDF3E4"/>
      </x:colorScale>
    </x:cfRule>
  </x:conditionalFormatting>
  <x:conditionalFormatting sqref="S12:S30">
    <x:cfRule type="dataBar" priority="4">
      <x:dataBar>
        <x:cfvo type="min"/>
        <x:cfvo type="max"/>
        <x:color rgb="FF1E5B8F"/>
      </x:dataBar>
      <x:extLst>
        <x:ext xmlns:x14="http://schemas.microsoft.com/office/spreadsheetml/2009/9/main" uri="{B025F937-C7B1-47D3-B67F-A62EFF666E3E}">
          <x14:id>{0FF891EC-63BC-CF06-5787-A15D3887D5CA}</x14:id>
        </x:ext>
      </x:extLst>
    </x:cfRule>
  </x:conditionalFormatting>
  <x:conditionalFormatting sqref="T12:T30">
    <x:cfRule type="expression" dxfId="5" priority="5">
      <x:formula>T12="Eligible"</x:formula>
    </x:cfRule>
    <x:cfRule type="expression" dxfId="6" priority="6">
      <x:formula>T12="Filtered"</x:formula>
    </x:cfRule>
  </x:conditionalFormatting>
  <x:conditionalFormatting sqref="U12:U30">
    <x:cfRule type="expression" dxfId="7" priority="7">
      <x:formula>U12="Strong candidate"</x:formula>
    </x:cfRule>
    <x:cfRule type="expression" dxfId="8" priority="8">
      <x:formula>U12="Good candidate"</x:formula>
    </x:cfRule>
    <x:cfRule type="expression" dxfId="9" priority="9">
      <x:formula>U12="Review trade-offs"</x:formula>
    </x:cfRule>
  </x:conditionalFormatting>
  <x:pageMargins left="0.7" right="0.7" top="0.75" bottom="0.75" header="0.3" footer="0.3"/>
  <x:tableParts count="1">
    <x:tablePart xmlns:r="http://schemas.openxmlformats.org/officeDocument/2006/relationships" r:id="R43912c754d5e4b80"/>
  </x:tableParts>
  <x:extLst>
    <x:ext xmlns:x14="http://schemas.microsoft.com/office/spreadsheetml/2009/9/main" xmlns:xm="http://schemas.microsoft.com/office/excel/2006/main" uri="{78C0D931-6437-407d-A8EE-F0AAD7539E65}">
      <x14:conditionalFormattings>
        <x14:conditionalFormatting>
          <x14:cfRule type="dataBar" priority="4" id="{0FF891EC-63BC-CF06-5787-A15D3887D5CA}">
            <x14:dataBar gradient="1">
              <x14:cfvo type="min"/>
              <x14:cfvo type="max"/>
              <x14:fillColor rgb="FF1E5B8F"/>
            </x14:dataBar>
          </x14:cfRule>
          <xm:sqref>S12:S30</xm:sqref>
        </x14:conditionalFormatting>
      </x14:conditionalFormattings>
    </x:ext>
  </x:extLst>
</x:worksheet>
</file>

<file path=xl/worksheets/sheet5.xml><?xml version="1.0" encoding="utf-8"?>
<x:worksheet xmlns:x="http://schemas.openxmlformats.org/spreadsheetml/2006/main">
  <x:sheetFormatPr defaultRowHeight="15"/>
  <x:cols>
    <x:col min="1" max="1" width="7" hidden="0" customWidth="1"/>
    <x:col min="2" max="2" width="23" hidden="0" customWidth="1"/>
    <x:col min="3" max="3" width="18" hidden="0" customWidth="1"/>
    <x:col min="4" max="4" width="22" hidden="0" customWidth="1"/>
    <x:col min="5" max="5" width="29" hidden="0" customWidth="1"/>
    <x:col min="6" max="6" width="14" hidden="0" customWidth="1"/>
    <x:col min="7" max="7" width="18" hidden="0" customWidth="1"/>
    <x:col min="8" max="8" width="22" hidden="0" customWidth="1"/>
    <x:col min="9" max="9" width="15" hidden="0" customWidth="1"/>
    <x:col min="10" max="10" width="28" hidden="0" customWidth="1"/>
    <x:col min="11" max="11" width="10" hidden="0" customWidth="1"/>
    <x:col min="12" max="12" width="10" hidden="0" customWidth="1"/>
    <x:col min="13" max="13" width="11" hidden="0" customWidth="1"/>
    <x:col min="14" max="14" width="11" hidden="0" customWidth="1"/>
    <x:col min="15" max="15" width="11" hidden="0" customWidth="1"/>
    <x:col min="16" max="16" width="12" hidden="0" customWidth="1"/>
    <x:col min="17" max="17" width="14" hidden="0" customWidth="1"/>
    <x:col min="18" max="18" width="11" hidden="0" customWidth="1"/>
    <x:col min="19" max="19" width="11" hidden="0" customWidth="1"/>
    <x:col min="20" max="20" width="12" hidden="0" customWidth="1"/>
    <x:col min="21" max="21" width="35" hidden="0" customWidth="1"/>
    <x:col min="22" max="22" width="39" hidden="0" customWidth="1"/>
    <x:col min="23" max="23" width="46" hidden="0" customWidth="1"/>
    <x:col min="24" max="24" width="47" hidden="0" customWidth="1"/>
  </x:cols>
  <x:sheetData>
    <x:row r="1">
      <x:c r="A1" s="125" t="str">
        <x:v>MATERIAL REFERENCE DATABASE</x:v>
      </x:c>
      <x:c r="B1" s="125"/>
      <x:c r="C1" s="125"/>
      <x:c r="D1" s="125"/>
      <x:c r="E1" s="125"/>
      <x:c r="F1" s="125"/>
      <x:c r="G1" s="125"/>
      <x:c r="H1" s="125"/>
      <x:c r="I1" s="125"/>
      <x:c r="J1" s="125"/>
      <x:c r="K1" s="125"/>
      <x:c r="L1" s="125"/>
      <x:c r="M1" s="125"/>
      <x:c r="N1" s="125"/>
      <x:c r="O1" s="125"/>
      <x:c r="P1" s="125"/>
      <x:c r="Q1" s="125"/>
      <x:c r="R1" s="125"/>
      <x:c r="S1" s="125"/>
      <x:c r="T1" s="125"/>
      <x:c r="U1" s="130" t="str">
        <x:v>KFR-003</x:v>
      </x:c>
      <x:c r="V1" s="130"/>
      <x:c r="W1" s="130"/>
      <x:c r="X1" s="130"/>
    </x:row>
    <x:row r="2">
      <x:c r="A2" s="125"/>
      <x:c r="B2" s="125"/>
      <x:c r="C2" s="125"/>
      <x:c r="D2" s="125"/>
      <x:c r="E2" s="125"/>
      <x:c r="F2" s="125"/>
      <x:c r="G2" s="125"/>
      <x:c r="H2" s="125"/>
      <x:c r="I2" s="125"/>
      <x:c r="J2" s="125"/>
      <x:c r="K2" s="125"/>
      <x:c r="L2" s="125"/>
      <x:c r="M2" s="125"/>
      <x:c r="N2" s="125"/>
      <x:c r="O2" s="125"/>
      <x:c r="P2" s="125"/>
      <x:c r="Q2" s="125"/>
      <x:c r="R2" s="125"/>
      <x:c r="S2" s="125"/>
      <x:c r="T2" s="125"/>
      <x:c r="U2" s="130" t="str">
        <x:v>Version 1.0</x:v>
      </x:c>
      <x:c r="V2" s="130"/>
      <x:c r="W2" s="130"/>
      <x:c r="X2" s="130"/>
    </x:row>
    <x:row r="3">
      <x:c r="A3" s="134" t="str">
        <x:v>Reference properties are typical or minimum screening values. Verify the applicable product standard, thickness, temper and mill certificate before release.</x:v>
      </x:c>
      <x:c r="B3" s="134"/>
      <x:c r="C3" s="134"/>
      <x:c r="D3" s="134"/>
      <x:c r="E3" s="134"/>
      <x:c r="F3" s="134"/>
      <x:c r="G3" s="134"/>
      <x:c r="H3" s="134"/>
      <x:c r="I3" s="134"/>
      <x:c r="J3" s="134"/>
      <x:c r="K3" s="134"/>
      <x:c r="L3" s="134"/>
      <x:c r="M3" s="134"/>
      <x:c r="N3" s="134"/>
      <x:c r="O3" s="134"/>
      <x:c r="P3" s="134"/>
      <x:c r="Q3" s="134"/>
      <x:c r="R3" s="134"/>
      <x:c r="S3" s="134"/>
      <x:c r="T3" s="134"/>
      <x:c r="U3" s="134"/>
      <x:c r="V3" s="134"/>
      <x:c r="W3" s="134"/>
      <x:c r="X3" s="134"/>
    </x:row>
    <x:row r="4">
      <x:c r="A4" s="14"/>
      <x:c r="B4" s="14"/>
      <x:c r="C4" s="14"/>
      <x:c r="D4" s="14"/>
      <x:c r="E4" s="14"/>
      <x:c r="F4" s="14"/>
      <x:c r="G4" s="14"/>
      <x:c r="H4" s="14"/>
      <x:c r="I4" s="14"/>
      <x:c r="J4" s="14"/>
      <x:c r="K4" s="14"/>
      <x:c r="L4" s="14"/>
      <x:c r="M4" s="14"/>
      <x:c r="N4" s="14"/>
      <x:c r="O4" s="14"/>
      <x:c r="P4" s="14"/>
      <x:c r="Q4" s="14"/>
      <x:c r="R4" s="14"/>
      <x:c r="S4" s="14"/>
      <x:c r="T4" s="14"/>
      <x:c r="U4" s="14"/>
      <x:c r="V4" s="14"/>
      <x:c r="W4" s="14"/>
      <x:c r="X4" s="14"/>
    </x:row>
    <x:row r="5">
      <x:c r="A5" s="14"/>
      <x:c r="B5" s="14"/>
      <x:c r="C5" s="14"/>
      <x:c r="D5" s="14"/>
      <x:c r="E5" s="14"/>
      <x:c r="F5" s="14"/>
      <x:c r="G5" s="14"/>
      <x:c r="H5" s="14"/>
      <x:c r="I5" s="14"/>
      <x:c r="J5" s="14"/>
      <x:c r="K5" s="14"/>
      <x:c r="L5" s="14"/>
      <x:c r="M5" s="14"/>
      <x:c r="N5" s="14"/>
      <x:c r="O5" s="14"/>
      <x:c r="P5" s="14"/>
      <x:c r="Q5" s="14"/>
      <x:c r="R5" s="14"/>
      <x:c r="S5" s="14"/>
      <x:c r="T5" s="14"/>
      <x:c r="U5" s="14"/>
      <x:c r="V5" s="14"/>
      <x:c r="W5" s="14"/>
      <x:c r="X5" s="14"/>
    </x:row>
    <x:row r="6">
      <x:c r="A6" s="14"/>
      <x:c r="B6" s="14"/>
      <x:c r="C6" s="14"/>
      <x:c r="D6" s="14"/>
      <x:c r="E6" s="14"/>
      <x:c r="F6" s="14"/>
      <x:c r="G6" s="14"/>
      <x:c r="H6" s="14"/>
      <x:c r="I6" s="14"/>
      <x:c r="J6" s="14"/>
      <x:c r="K6" s="14"/>
      <x:c r="L6" s="14"/>
      <x:c r="M6" s="14"/>
      <x:c r="N6" s="14"/>
      <x:c r="O6" s="14"/>
      <x:c r="P6" s="14"/>
      <x:c r="Q6" s="14"/>
      <x:c r="R6" s="14"/>
      <x:c r="S6" s="14"/>
      <x:c r="T6" s="14"/>
      <x:c r="U6" s="14"/>
      <x:c r="V6" s="14"/>
      <x:c r="W6" s="14"/>
      <x:c r="X6" s="14"/>
    </x:row>
    <x:row r="7">
      <x:c r="A7" s="14"/>
      <x:c r="B7" s="14"/>
      <x:c r="C7" s="14"/>
      <x:c r="D7" s="14"/>
      <x:c r="E7" s="14"/>
      <x:c r="F7" s="14"/>
      <x:c r="G7" s="14"/>
      <x:c r="H7" s="14"/>
      <x:c r="I7" s="14"/>
      <x:c r="J7" s="14"/>
      <x:c r="K7" s="14"/>
      <x:c r="L7" s="14"/>
      <x:c r="M7" s="14"/>
      <x:c r="N7" s="14"/>
      <x:c r="O7" s="14"/>
      <x:c r="P7" s="14"/>
      <x:c r="Q7" s="14"/>
      <x:c r="R7" s="14"/>
      <x:c r="S7" s="14"/>
      <x:c r="T7" s="14"/>
      <x:c r="U7" s="14"/>
      <x:c r="V7" s="14"/>
      <x:c r="W7" s="14"/>
      <x:c r="X7" s="14"/>
    </x:row>
    <x:row r="8">
      <x:c r="A8" s="14"/>
      <x:c r="B8" s="14"/>
      <x:c r="C8" s="14"/>
      <x:c r="D8" s="14"/>
      <x:c r="E8" s="14"/>
      <x:c r="F8" s="14"/>
      <x:c r="G8" s="14"/>
      <x:c r="H8" s="14"/>
      <x:c r="I8" s="14"/>
      <x:c r="J8" s="14"/>
      <x:c r="K8" s="14"/>
      <x:c r="L8" s="14"/>
      <x:c r="M8" s="14"/>
      <x:c r="N8" s="14"/>
      <x:c r="O8" s="14"/>
      <x:c r="P8" s="14"/>
      <x:c r="Q8" s="14"/>
      <x:c r="R8" s="14"/>
      <x:c r="S8" s="14"/>
      <x:c r="T8" s="14"/>
      <x:c r="U8" s="14"/>
      <x:c r="V8" s="14"/>
      <x:c r="W8" s="14"/>
      <x:c r="X8" s="14"/>
    </x:row>
    <x:row r="9">
      <x:c r="A9" s="14"/>
      <x:c r="B9" s="14"/>
      <x:c r="C9" s="14"/>
      <x:c r="D9" s="14"/>
      <x:c r="E9" s="14"/>
      <x:c r="F9" s="14"/>
      <x:c r="G9" s="14"/>
      <x:c r="H9" s="14"/>
      <x:c r="I9" s="14"/>
      <x:c r="J9" s="14"/>
      <x:c r="K9" s="14"/>
      <x:c r="L9" s="14"/>
      <x:c r="M9" s="14"/>
      <x:c r="N9" s="14"/>
      <x:c r="O9" s="14"/>
      <x:c r="P9" s="14"/>
      <x:c r="Q9" s="14"/>
      <x:c r="R9" s="14"/>
      <x:c r="S9" s="14"/>
      <x:c r="T9" s="14"/>
      <x:c r="U9" s="14"/>
      <x:c r="V9" s="14"/>
      <x:c r="W9" s="14"/>
      <x:c r="X9" s="14"/>
    </x:row>
    <x:row r="10" ht="42" customHeight="1">
      <x:c r="A10" s="151" t="str">
        <x:v>No.</x:v>
      </x:c>
      <x:c r="B10" s="151" t="str">
        <x:v>Grade / Designation</x:v>
      </x:c>
      <x:c r="C10" s="151" t="str">
        <x:v>Family</x:v>
      </x:c>
      <x:c r="D10" s="151" t="str">
        <x:v>Common Standard</x:v>
      </x:c>
      <x:c r="E10" s="151" t="str">
        <x:v>Typical Product Forms</x:v>
      </x:c>
      <x:c r="F10" s="151" t="str">
        <x:v>Density kg/m³</x:v>
      </x:c>
      <x:c r="G10" s="151" t="str">
        <x:v>Yield Strength MPa (ref.)</x:v>
      </x:c>
      <x:c r="H10" s="151" t="str">
        <x:v>Tensile Strength MPa (ref.)</x:v>
      </x:c>
      <x:c r="I10" s="151" t="str">
        <x:v>Elastic Modulus GPa</x:v>
      </x:c>
      <x:c r="J10" s="151" t="str">
        <x:v>Magnetic</x:v>
      </x:c>
      <x:c r="K10" s="151" t="str">
        <x:v>Strength</x:v>
      </x:c>
      <x:c r="L10" s="151" t="str">
        <x:v>Stiffness</x:v>
      </x:c>
      <x:c r="M10" s="151" t="str">
        <x:v>Corrosion</x:v>
      </x:c>
      <x:c r="N10" s="151" t="str">
        <x:v>Formability</x:v>
      </x:c>
      <x:c r="O10" s="151" t="str">
        <x:v>Weldability</x:v>
      </x:c>
      <x:c r="P10" s="151" t="str">
        <x:v>Machinability</x:v>
      </x:c>
      <x:c r="Q10" s="151" t="str">
        <x:v>Surface Finish</x:v>
      </x:c>
      <x:c r="R10" s="151" t="str">
        <x:v>Low Weight</x:v>
      </x:c>
      <x:c r="S10" s="151" t="str">
        <x:v>Low Cost</x:v>
      </x:c>
      <x:c r="T10" s="151" t="str">
        <x:v>Conductivity</x:v>
      </x:c>
      <x:c r="U10" s="151" t="str">
        <x:v>Recommended Processes</x:v>
      </x:c>
      <x:c r="V10" s="151" t="str">
        <x:v>Typical Applications</x:v>
      </x:c>
      <x:c r="W10" s="151" t="str">
        <x:v>Key Cautions</x:v>
      </x:c>
      <x:c r="X10" s="151" t="str">
        <x:v>Source URL</x:v>
      </x:c>
    </x:row>
    <x:row r="11">
      <x:c r="A11" s="190" t="n">
        <x:v>1</x:v>
      </x:c>
      <x:c r="B11" s="190" t="str">
        <x:v>Q235B</x:v>
      </x:c>
      <x:c r="C11" s="190" t="str">
        <x:v>Carbon Steel</x:v>
      </x:c>
      <x:c r="D11" s="190" t="str">
        <x:v>GB/T 700</x:v>
      </x:c>
      <x:c r="E11" s="190" t="str">
        <x:v>Plate, sheet, section, tube</x:v>
      </x:c>
      <x:c r="F11" s="196" t="n">
        <x:v>7850</x:v>
      </x:c>
      <x:c r="G11" s="196" t="n">
        <x:v>235</x:v>
      </x:c>
      <x:c r="H11" s="196" t="str">
        <x:v>370–500</x:v>
      </x:c>
      <x:c r="I11" s="196" t="n">
        <x:v>200</x:v>
      </x:c>
      <x:c r="J11" s="190" t="str">
        <x:v>Magnetic</x:v>
      </x:c>
      <x:c r="K11" s="192" t="n">
        <x:v>3</x:v>
      </x:c>
      <x:c r="L11" s="192" t="n">
        <x:v>5</x:v>
      </x:c>
      <x:c r="M11" s="192" t="n">
        <x:v>1</x:v>
      </x:c>
      <x:c r="N11" s="192" t="n">
        <x:v>4</x:v>
      </x:c>
      <x:c r="O11" s="192" t="n">
        <x:v>5</x:v>
      </x:c>
      <x:c r="P11" s="192" t="n">
        <x:v>3</x:v>
      </x:c>
      <x:c r="Q11" s="192" t="n">
        <x:v>4</x:v>
      </x:c>
      <x:c r="R11" s="192" t="n">
        <x:v>2</x:v>
      </x:c>
      <x:c r="S11" s="192" t="n">
        <x:v>5</x:v>
      </x:c>
      <x:c r="T11" s="192" t="n">
        <x:v>1</x:v>
      </x:c>
      <x:c r="U11" s="194" t="str">
        <x:v>Cutting, bending, welding, general fabrication</x:v>
      </x:c>
      <x:c r="V11" s="194" t="str">
        <x:v>Frames, brackets, bases, agricultural and industrial structures</x:v>
      </x:c>
      <x:c r="W11" s="194" t="str">
        <x:v>Corrosion protection usually required; properties depend on thickness and delivery condition.</x:v>
      </x:c>
      <x:c r="X11" s="194" t="str">
        <x:v>https://openstd.samr.gov.cn/</x:v>
      </x:c>
    </x:row>
    <x:row r="12">
      <x:c r="A12" s="190" t="n">
        <x:v>2</x:v>
      </x:c>
      <x:c r="B12" s="190" t="str">
        <x:v>S235JR</x:v>
      </x:c>
      <x:c r="C12" s="190" t="str">
        <x:v>Carbon Steel</x:v>
      </x:c>
      <x:c r="D12" s="190" t="str">
        <x:v>EN 10025-2</x:v>
      </x:c>
      <x:c r="E12" s="190" t="str">
        <x:v>Plate, sheet, section</x:v>
      </x:c>
      <x:c r="F12" s="196" t="n">
        <x:v>7850</x:v>
      </x:c>
      <x:c r="G12" s="196" t="n">
        <x:v>235</x:v>
      </x:c>
      <x:c r="H12" s="196" t="str">
        <x:v>360–510</x:v>
      </x:c>
      <x:c r="I12" s="196" t="n">
        <x:v>210</x:v>
      </x:c>
      <x:c r="J12" s="190" t="str">
        <x:v>Magnetic</x:v>
      </x:c>
      <x:c r="K12" s="192" t="n">
        <x:v>3</x:v>
      </x:c>
      <x:c r="L12" s="192" t="n">
        <x:v>5</x:v>
      </x:c>
      <x:c r="M12" s="192" t="n">
        <x:v>1</x:v>
      </x:c>
      <x:c r="N12" s="192" t="n">
        <x:v>4</x:v>
      </x:c>
      <x:c r="O12" s="192" t="n">
        <x:v>5</x:v>
      </x:c>
      <x:c r="P12" s="192" t="n">
        <x:v>3</x:v>
      </x:c>
      <x:c r="Q12" s="192" t="n">
        <x:v>4</x:v>
      </x:c>
      <x:c r="R12" s="192" t="n">
        <x:v>2</x:v>
      </x:c>
      <x:c r="S12" s="192" t="n">
        <x:v>5</x:v>
      </x:c>
      <x:c r="T12" s="192" t="n">
        <x:v>1</x:v>
      </x:c>
      <x:c r="U12" s="194" t="str">
        <x:v>Cutting, bending, welding</x:v>
      </x:c>
      <x:c r="V12" s="194" t="str">
        <x:v>General structures, frames, supports and welded fabrications</x:v>
      </x:c>
      <x:c r="W12" s="194" t="str">
        <x:v>Verify impact class and thickness-dependent yield strength.</x:v>
      </x:c>
      <x:c r="X12" s="194" t="str">
        <x:v>https://metinvestholding.com/en/products/steel-grades/s235jr</x:v>
      </x:c>
    </x:row>
    <x:row r="13">
      <x:c r="A13" s="190" t="n">
        <x:v>3</x:v>
      </x:c>
      <x:c r="B13" s="190" t="str">
        <x:v>ASTM A36</x:v>
      </x:c>
      <x:c r="C13" s="190" t="str">
        <x:v>Carbon Steel</x:v>
      </x:c>
      <x:c r="D13" s="190" t="str">
        <x:v>ASTM A36/A36M</x:v>
      </x:c>
      <x:c r="E13" s="190" t="str">
        <x:v>Plate, bar, shapes</x:v>
      </x:c>
      <x:c r="F13" s="196" t="n">
        <x:v>7850</x:v>
      </x:c>
      <x:c r="G13" s="196" t="n">
        <x:v>250</x:v>
      </x:c>
      <x:c r="H13" s="196" t="str">
        <x:v>400–550</x:v>
      </x:c>
      <x:c r="I13" s="196" t="n">
        <x:v>200</x:v>
      </x:c>
      <x:c r="J13" s="190" t="str">
        <x:v>Magnetic</x:v>
      </x:c>
      <x:c r="K13" s="192" t="n">
        <x:v>3</x:v>
      </x:c>
      <x:c r="L13" s="192" t="n">
        <x:v>5</x:v>
      </x:c>
      <x:c r="M13" s="192" t="n">
        <x:v>1</x:v>
      </x:c>
      <x:c r="N13" s="192" t="n">
        <x:v>4</x:v>
      </x:c>
      <x:c r="O13" s="192" t="n">
        <x:v>5</x:v>
      </x:c>
      <x:c r="P13" s="192" t="n">
        <x:v>3</x:v>
      </x:c>
      <x:c r="Q13" s="192" t="n">
        <x:v>4</x:v>
      </x:c>
      <x:c r="R13" s="192" t="n">
        <x:v>2</x:v>
      </x:c>
      <x:c r="S13" s="192" t="n">
        <x:v>5</x:v>
      </x:c>
      <x:c r="T13" s="192" t="n">
        <x:v>1</x:v>
      </x:c>
      <x:c r="U13" s="194" t="str">
        <x:v>Cutting, drilling, machining, welding</x:v>
      </x:c>
      <x:c r="V13" s="194" t="str">
        <x:v>General structural plates, brackets, base plates and frames</x:v>
      </x:c>
      <x:c r="W13" s="194" t="str">
        <x:v>Dimensional tolerances and mechanical properties vary by product form.</x:v>
      </x:c>
      <x:c r="X13" s="194" t="str">
        <x:v>https://www.astm.org/a0036_a0036m.html</x:v>
      </x:c>
    </x:row>
    <x:row r="14">
      <x:c r="A14" s="190" t="n">
        <x:v>4</x:v>
      </x:c>
      <x:c r="B14" s="190" t="str">
        <x:v>S355JR / S355MC</x:v>
      </x:c>
      <x:c r="C14" s="190" t="str">
        <x:v>Carbon Steel</x:v>
      </x:c>
      <x:c r="D14" s="190" t="str">
        <x:v>EN 10025-2 / EN 10149-2</x:v>
      </x:c>
      <x:c r="E14" s="190" t="str">
        <x:v>Plate, sheet, section</x:v>
      </x:c>
      <x:c r="F14" s="196" t="n">
        <x:v>7850</x:v>
      </x:c>
      <x:c r="G14" s="196" t="n">
        <x:v>355</x:v>
      </x:c>
      <x:c r="H14" s="196" t="str">
        <x:v>430–630</x:v>
      </x:c>
      <x:c r="I14" s="196" t="n">
        <x:v>210</x:v>
      </x:c>
      <x:c r="J14" s="190" t="str">
        <x:v>Magnetic</x:v>
      </x:c>
      <x:c r="K14" s="192" t="n">
        <x:v>4</x:v>
      </x:c>
      <x:c r="L14" s="192" t="n">
        <x:v>5</x:v>
      </x:c>
      <x:c r="M14" s="192" t="n">
        <x:v>1</x:v>
      </x:c>
      <x:c r="N14" s="192" t="n">
        <x:v>3</x:v>
      </x:c>
      <x:c r="O14" s="192" t="n">
        <x:v>5</x:v>
      </x:c>
      <x:c r="P14" s="192" t="n">
        <x:v>3</x:v>
      </x:c>
      <x:c r="Q14" s="192" t="n">
        <x:v>4</x:v>
      </x:c>
      <x:c r="R14" s="192" t="n">
        <x:v>2</x:v>
      </x:c>
      <x:c r="S14" s="192" t="n">
        <x:v>4</x:v>
      </x:c>
      <x:c r="T14" s="192" t="n">
        <x:v>1</x:v>
      </x:c>
      <x:c r="U14" s="194" t="str">
        <x:v>Laser cutting, forming, welding</x:v>
      </x:c>
      <x:c r="V14" s="194" t="str">
        <x:v>Higher-load frames, transport structures and weight-reduced steel designs</x:v>
      </x:c>
      <x:c r="W14" s="194" t="str">
        <x:v>Forming limits and minimum bend radius depend on grade, thickness and rolling direction.</x:v>
      </x:c>
      <x:c r="X14" s="194" t="str">
        <x:v>https://www.ssab.com/en/brands-and-products/ssab-domex/product-offer/355mc</x:v>
      </x:c>
    </x:row>
    <x:row r="15">
      <x:c r="A15" s="190" t="n">
        <x:v>5</x:v>
      </x:c>
      <x:c r="B15" s="190" t="str">
        <x:v>AISI 1018</x:v>
      </x:c>
      <x:c r="C15" s="190" t="str">
        <x:v>Carbon Steel</x:v>
      </x:c>
      <x:c r="D15" s="190" t="str">
        <x:v>SAE J403 / ASTM A108</x:v>
      </x:c>
      <x:c r="E15" s="190" t="str">
        <x:v>Bar, rod, shaft</x:v>
      </x:c>
      <x:c r="F15" s="196" t="n">
        <x:v>7870</x:v>
      </x:c>
      <x:c r="G15" s="196" t="n">
        <x:v>370</x:v>
      </x:c>
      <x:c r="H15" s="196" t="str">
        <x:v>440 typical</x:v>
      </x:c>
      <x:c r="I15" s="196" t="n">
        <x:v>205</x:v>
      </x:c>
      <x:c r="J15" s="190" t="str">
        <x:v>Magnetic</x:v>
      </x:c>
      <x:c r="K15" s="192" t="n">
        <x:v>4</x:v>
      </x:c>
      <x:c r="L15" s="192" t="n">
        <x:v>5</x:v>
      </x:c>
      <x:c r="M15" s="192" t="n">
        <x:v>1</x:v>
      </x:c>
      <x:c r="N15" s="192" t="n">
        <x:v>3</x:v>
      </x:c>
      <x:c r="O15" s="192" t="n">
        <x:v>4</x:v>
      </x:c>
      <x:c r="P15" s="192" t="n">
        <x:v>4</x:v>
      </x:c>
      <x:c r="Q15" s="192" t="n">
        <x:v>4</x:v>
      </x:c>
      <x:c r="R15" s="192" t="n">
        <x:v>2</x:v>
      </x:c>
      <x:c r="S15" s="192" t="n">
        <x:v>4</x:v>
      </x:c>
      <x:c r="T15" s="192" t="n">
        <x:v>1</x:v>
      </x:c>
      <x:c r="U15" s="194" t="str">
        <x:v>CNC turning, milling, drilling, welding</x:v>
      </x:c>
      <x:c r="V15" s="194" t="str">
        <x:v>Pins, shafts, spacers, machined fittings and fixtures</x:v>
      </x:c>
      <x:c r="W15" s="194" t="str">
        <x:v>Cold-drawn properties vary by bar size and condition; protect against corrosion.</x:v>
      </x:c>
      <x:c r="X15" s="194" t="str">
        <x:v>https://www.sae.org/standards/content/j403_201406/</x:v>
      </x:c>
    </x:row>
    <x:row r="16">
      <x:c r="A16" s="190" t="n">
        <x:v>6</x:v>
      </x:c>
      <x:c r="B16" s="190" t="str">
        <x:v>DC01 / SPCC</x:v>
      </x:c>
      <x:c r="C16" s="190" t="str">
        <x:v>Carbon Steel</x:v>
      </x:c>
      <x:c r="D16" s="190" t="str">
        <x:v>EN 10130 / JIS G 3141</x:v>
      </x:c>
      <x:c r="E16" s="190" t="str">
        <x:v>Cold-rolled sheet</x:v>
      </x:c>
      <x:c r="F16" s="196" t="n">
        <x:v>7850</x:v>
      </x:c>
      <x:c r="G16" s="196" t="n">
        <x:v>140</x:v>
      </x:c>
      <x:c r="H16" s="196" t="str">
        <x:v>270–410 reference</x:v>
      </x:c>
      <x:c r="I16" s="196" t="n">
        <x:v>210</x:v>
      </x:c>
      <x:c r="J16" s="190" t="str">
        <x:v>Magnetic</x:v>
      </x:c>
      <x:c r="K16" s="192" t="n">
        <x:v>2</x:v>
      </x:c>
      <x:c r="L16" s="192" t="n">
        <x:v>5</x:v>
      </x:c>
      <x:c r="M16" s="192" t="n">
        <x:v>1</x:v>
      </x:c>
      <x:c r="N16" s="192" t="n">
        <x:v>5</x:v>
      </x:c>
      <x:c r="O16" s="192" t="n">
        <x:v>5</x:v>
      </x:c>
      <x:c r="P16" s="192" t="n">
        <x:v>3</x:v>
      </x:c>
      <x:c r="Q16" s="192" t="n">
        <x:v>5</x:v>
      </x:c>
      <x:c r="R16" s="192" t="n">
        <x:v>2</x:v>
      </x:c>
      <x:c r="S16" s="192" t="n">
        <x:v>5</x:v>
      </x:c>
      <x:c r="T16" s="192" t="n">
        <x:v>1</x:v>
      </x:c>
      <x:c r="U16" s="194" t="str">
        <x:v>Stamping, bending, punching, spot welding</x:v>
      </x:c>
      <x:c r="V16" s="194" t="str">
        <x:v>Covers, panels, cabinets, formed brackets and enclosures</x:v>
      </x:c>
      <x:c r="W16" s="194" t="str">
        <x:v>Strength depends strongly on temper and skin-pass condition; coating required for corrosion resistance.</x:v>
      </x:c>
      <x:c r="X16" s="194" t="str">
        <x:v>https://www.iso.org/standard/61178.html</x:v>
      </x:c>
    </x:row>
    <x:row r="17">
      <x:c r="A17" s="190" t="n">
        <x:v>7</x:v>
      </x:c>
      <x:c r="B17" s="190" t="str">
        <x:v>AISI 201</x:v>
      </x:c>
      <x:c r="C17" s="190" t="str">
        <x:v>Stainless Steel</x:v>
      </x:c>
      <x:c r="D17" s="190" t="str">
        <x:v>ASTM A240 / EN 1.4372 family</x:v>
      </x:c>
      <x:c r="E17" s="190" t="str">
        <x:v>Sheet, tube, decorative profile</x:v>
      </x:c>
      <x:c r="F17" s="196" t="n">
        <x:v>7900</x:v>
      </x:c>
      <x:c r="G17" s="196" t="n">
        <x:v>275</x:v>
      </x:c>
      <x:c r="H17" s="196" t="str">
        <x:v>515 min. reference</x:v>
      </x:c>
      <x:c r="I17" s="196" t="n">
        <x:v>197</x:v>
      </x:c>
      <x:c r="J17" s="190" t="str">
        <x:v>Usually non-magnetic; may become magnetic after forming</x:v>
      </x:c>
      <x:c r="K17" s="192" t="n">
        <x:v>4</x:v>
      </x:c>
      <x:c r="L17" s="192" t="n">
        <x:v>5</x:v>
      </x:c>
      <x:c r="M17" s="192" t="n">
        <x:v>3</x:v>
      </x:c>
      <x:c r="N17" s="192" t="n">
        <x:v>3</x:v>
      </x:c>
      <x:c r="O17" s="192" t="n">
        <x:v>3</x:v>
      </x:c>
      <x:c r="P17" s="192" t="n">
        <x:v>2</x:v>
      </x:c>
      <x:c r="Q17" s="192" t="n">
        <x:v>4</x:v>
      </x:c>
      <x:c r="R17" s="192" t="n">
        <x:v>2</x:v>
      </x:c>
      <x:c r="S17" s="192" t="n">
        <x:v>3</x:v>
      </x:c>
      <x:c r="T17" s="192" t="n">
        <x:v>1</x:v>
      </x:c>
      <x:c r="U17" s="194" t="str">
        <x:v>Forming, tube fabrication, welding with control</x:v>
      </x:c>
      <x:c r="V17" s="194" t="str">
        <x:v>Indoor decorative products, furniture and moderate-corrosion components</x:v>
      </x:c>
      <x:c r="W17" s="194" t="str">
        <x:v>Lower nickel content than 304; chloride and severe-corrosion performance is lower.</x:v>
      </x:c>
      <x:c r="X17" s="194" t="str">
        <x:v>https://www.outokumpu.com/-/media/files/products/core/outokumpu-core-range-datasheet.pdf</x:v>
      </x:c>
    </x:row>
    <x:row r="18">
      <x:c r="A18" s="190" t="n">
        <x:v>8</x:v>
      </x:c>
      <x:c r="B18" s="190" t="str">
        <x:v>AISI 304 / EN 1.4301</x:v>
      </x:c>
      <x:c r="C18" s="190" t="str">
        <x:v>Stainless Steel</x:v>
      </x:c>
      <x:c r="D18" s="190" t="str">
        <x:v>ASTM A240 / EN 10088-2</x:v>
      </x:c>
      <x:c r="E18" s="190" t="str">
        <x:v>Sheet, plate, tube, bar</x:v>
      </x:c>
      <x:c r="F18" s="196" t="n">
        <x:v>7900</x:v>
      </x:c>
      <x:c r="G18" s="196" t="n">
        <x:v>215</x:v>
      </x:c>
      <x:c r="H18" s="196" t="str">
        <x:v>515 min. reference</x:v>
      </x:c>
      <x:c r="I18" s="196" t="n">
        <x:v>200</x:v>
      </x:c>
      <x:c r="J18" s="190" t="str">
        <x:v>Non-magnetic in annealed condition; may become magnetic after forming</x:v>
      </x:c>
      <x:c r="K18" s="192" t="n">
        <x:v>3</x:v>
      </x:c>
      <x:c r="L18" s="192" t="n">
        <x:v>5</x:v>
      </x:c>
      <x:c r="M18" s="192" t="n">
        <x:v>4</x:v>
      </x:c>
      <x:c r="N18" s="192" t="n">
        <x:v>5</x:v>
      </x:c>
      <x:c r="O18" s="192" t="n">
        <x:v>5</x:v>
      </x:c>
      <x:c r="P18" s="192" t="n">
        <x:v>2</x:v>
      </x:c>
      <x:c r="Q18" s="192" t="n">
        <x:v>5</x:v>
      </x:c>
      <x:c r="R18" s="192" t="n">
        <x:v>2</x:v>
      </x:c>
      <x:c r="S18" s="192" t="n">
        <x:v>2</x:v>
      </x:c>
      <x:c r="T18" s="192" t="n">
        <x:v>1</x:v>
      </x:c>
      <x:c r="U18" s="194" t="str">
        <x:v>Sheet forming, tube bending, welding, polishing</x:v>
      </x:c>
      <x:c r="V18" s="194" t="str">
        <x:v>Food equipment, furniture, enclosures, architectural and general corrosion-resistant parts</x:v>
      </x:c>
      <x:c r="W18" s="194" t="str">
        <x:v>Chloride environments may require 316L or a higher-alloy grade.</x:v>
      </x:c>
      <x:c r="X18" s="194" t="str">
        <x:v>https://www.outokumpu.com/-/media/files/products/core/outokumpu-core-range-datasheet.pdf</x:v>
      </x:c>
    </x:row>
    <x:row r="19">
      <x:c r="A19" s="190" t="n">
        <x:v>9</x:v>
      </x:c>
      <x:c r="B19" s="190" t="str">
        <x:v>AISI 304L / EN 1.4307</x:v>
      </x:c>
      <x:c r="C19" s="190" t="str">
        <x:v>Stainless Steel</x:v>
      </x:c>
      <x:c r="D19" s="190" t="str">
        <x:v>ASTM A240 / EN 10088-2</x:v>
      </x:c>
      <x:c r="E19" s="190" t="str">
        <x:v>Sheet, plate, tube</x:v>
      </x:c>
      <x:c r="F19" s="196" t="n">
        <x:v>7900</x:v>
      </x:c>
      <x:c r="G19" s="196" t="n">
        <x:v>170</x:v>
      </x:c>
      <x:c r="H19" s="196" t="str">
        <x:v>485 min. reference</x:v>
      </x:c>
      <x:c r="I19" s="196" t="n">
        <x:v>200</x:v>
      </x:c>
      <x:c r="J19" s="190" t="str">
        <x:v>Non-magnetic in annealed condition; may become magnetic after forming</x:v>
      </x:c>
      <x:c r="K19" s="192" t="n">
        <x:v>3</x:v>
      </x:c>
      <x:c r="L19" s="192" t="n">
        <x:v>5</x:v>
      </x:c>
      <x:c r="M19" s="192" t="n">
        <x:v>4</x:v>
      </x:c>
      <x:c r="N19" s="192" t="n">
        <x:v>5</x:v>
      </x:c>
      <x:c r="O19" s="192" t="n">
        <x:v>5</x:v>
      </x:c>
      <x:c r="P19" s="192" t="n">
        <x:v>2</x:v>
      </x:c>
      <x:c r="Q19" s="192" t="n">
        <x:v>5</x:v>
      </x:c>
      <x:c r="R19" s="192" t="n">
        <x:v>2</x:v>
      </x:c>
      <x:c r="S19" s="192" t="n">
        <x:v>2</x:v>
      </x:c>
      <x:c r="T19" s="192" t="n">
        <x:v>1</x:v>
      </x:c>
      <x:c r="U19" s="194" t="str">
        <x:v>Welded fabrication, forming, polishing</x:v>
      </x:c>
      <x:c r="V19" s="194" t="str">
        <x:v>Welded tanks, food equipment and corrosion-resistant assemblies</x:v>
      </x:c>
      <x:c r="W19" s="194" t="str">
        <x:v>Lower-carbon grade improves weld-zone resistance but does not replace higher chloride resistance.</x:v>
      </x:c>
      <x:c r="X19" s="194" t="str">
        <x:v>https://www.outokumpu.com/-/media/files/products/core/outokumpu-core-range-datasheet.pdf</x:v>
      </x:c>
    </x:row>
    <x:row r="20">
      <x:c r="A20" s="190" t="n">
        <x:v>10</x:v>
      </x:c>
      <x:c r="B20" s="190" t="str">
        <x:v>AISI 316L / EN 1.4404</x:v>
      </x:c>
      <x:c r="C20" s="190" t="str">
        <x:v>Stainless Steel</x:v>
      </x:c>
      <x:c r="D20" s="190" t="str">
        <x:v>ASTM A240 / EN 10088-2</x:v>
      </x:c>
      <x:c r="E20" s="190" t="str">
        <x:v>Sheet, plate, tube, bar</x:v>
      </x:c>
      <x:c r="F20" s="196" t="n">
        <x:v>8000</x:v>
      </x:c>
      <x:c r="G20" s="196" t="n">
        <x:v>170</x:v>
      </x:c>
      <x:c r="H20" s="196" t="str">
        <x:v>485 min. reference</x:v>
      </x:c>
      <x:c r="I20" s="196" t="n">
        <x:v>200</x:v>
      </x:c>
      <x:c r="J20" s="190" t="str">
        <x:v>Non-magnetic in annealed condition; may become slightly magnetic after forming</x:v>
      </x:c>
      <x:c r="K20" s="192" t="n">
        <x:v>3</x:v>
      </x:c>
      <x:c r="L20" s="192" t="n">
        <x:v>5</x:v>
      </x:c>
      <x:c r="M20" s="192" t="n">
        <x:v>5</x:v>
      </x:c>
      <x:c r="N20" s="192" t="n">
        <x:v>5</x:v>
      </x:c>
      <x:c r="O20" s="192" t="n">
        <x:v>5</x:v>
      </x:c>
      <x:c r="P20" s="192" t="n">
        <x:v>2</x:v>
      </x:c>
      <x:c r="Q20" s="192" t="n">
        <x:v>5</x:v>
      </x:c>
      <x:c r="R20" s="192" t="n">
        <x:v>1</x:v>
      </x:c>
      <x:c r="S20" s="192" t="n">
        <x:v>1</x:v>
      </x:c>
      <x:c r="T20" s="192" t="n">
        <x:v>1</x:v>
      </x:c>
      <x:c r="U20" s="194" t="str">
        <x:v>Welding, forming, polishing, hygienic fabrication</x:v>
      </x:c>
      <x:c r="V20" s="194" t="str">
        <x:v>Marine-adjacent, food, pharmaceutical and chloride-exposed equipment</x:v>
      </x:c>
      <x:c r="W20" s="194" t="str">
        <x:v>More expensive than 304; severe marine or chemical service may require duplex or higher-alloy stainless.</x:v>
      </x:c>
      <x:c r="X20" s="194" t="str">
        <x:v>https://www.outokumpu.com/-/media/files/products/supra/outokumpu-supra-range-datasheet.pdf</x:v>
      </x:c>
    </x:row>
    <x:row r="21">
      <x:c r="A21" s="190" t="n">
        <x:v>11</x:v>
      </x:c>
      <x:c r="B21" s="190" t="str">
        <x:v>AISI 430 / EN 1.4016</x:v>
      </x:c>
      <x:c r="C21" s="190" t="str">
        <x:v>Stainless Steel</x:v>
      </x:c>
      <x:c r="D21" s="190" t="str">
        <x:v>ASTM A240 / EN 10088-2</x:v>
      </x:c>
      <x:c r="E21" s="190" t="str">
        <x:v>Sheet, strip, decorative parts</x:v>
      </x:c>
      <x:c r="F21" s="196" t="n">
        <x:v>7700</x:v>
      </x:c>
      <x:c r="G21" s="196" t="n">
        <x:v>205</x:v>
      </x:c>
      <x:c r="H21" s="196" t="str">
        <x:v>450 min. reference</x:v>
      </x:c>
      <x:c r="I21" s="196" t="n">
        <x:v>220</x:v>
      </x:c>
      <x:c r="J21" s="190" t="str">
        <x:v>Magnetic</x:v>
      </x:c>
      <x:c r="K21" s="192" t="n">
        <x:v>3</x:v>
      </x:c>
      <x:c r="L21" s="192" t="n">
        <x:v>5</x:v>
      </x:c>
      <x:c r="M21" s="192" t="n">
        <x:v>3</x:v>
      </x:c>
      <x:c r="N21" s="192" t="n">
        <x:v>3</x:v>
      </x:c>
      <x:c r="O21" s="192" t="n">
        <x:v>2</x:v>
      </x:c>
      <x:c r="P21" s="192" t="n">
        <x:v>3</x:v>
      </x:c>
      <x:c r="Q21" s="192" t="n">
        <x:v>4</x:v>
      </x:c>
      <x:c r="R21" s="192" t="n">
        <x:v>2</x:v>
      </x:c>
      <x:c r="S21" s="192" t="n">
        <x:v>3</x:v>
      </x:c>
      <x:c r="T21" s="192" t="n">
        <x:v>1</x:v>
      </x:c>
      <x:c r="U21" s="194" t="str">
        <x:v>Stamping, bending, polishing, limited welding</x:v>
      </x:c>
      <x:c r="V21" s="194" t="str">
        <x:v>Appliance panels, indoor trim, kitchen components and decorative covers</x:v>
      </x:c>
      <x:c r="W21" s="194" t="str">
        <x:v>Lower corrosion and weldability than 304; avoid demanding chloride exposure.</x:v>
      </x:c>
      <x:c r="X21" s="194" t="str">
        <x:v>https://www.outokumpu.com/-/media/files/products/core/outokumpu-core-range-datasheet.pdf</x:v>
      </x:c>
    </x:row>
    <x:row r="22">
      <x:c r="A22" s="190" t="n">
        <x:v>12</x:v>
      </x:c>
      <x:c r="B22" s="190" t="str">
        <x:v>5052-H32</x:v>
      </x:c>
      <x:c r="C22" s="190" t="str">
        <x:v>Aluminum</x:v>
      </x:c>
      <x:c r="D22" s="190" t="str">
        <x:v>ASTM B209 / EN AW-5052</x:v>
      </x:c>
      <x:c r="E22" s="190" t="str">
        <x:v>Sheet, plate, tube</x:v>
      </x:c>
      <x:c r="F22" s="196" t="n">
        <x:v>2680</x:v>
      </x:c>
      <x:c r="G22" s="196" t="n">
        <x:v>193</x:v>
      </x:c>
      <x:c r="H22" s="196" t="str">
        <x:v>228 typical</x:v>
      </x:c>
      <x:c r="I22" s="196" t="n">
        <x:v>70</x:v>
      </x:c>
      <x:c r="J22" s="190" t="str">
        <x:v>Non-magnetic</x:v>
      </x:c>
      <x:c r="K22" s="192" t="n">
        <x:v>3</x:v>
      </x:c>
      <x:c r="L22" s="192" t="n">
        <x:v>2</x:v>
      </x:c>
      <x:c r="M22" s="192" t="n">
        <x:v>5</x:v>
      </x:c>
      <x:c r="N22" s="192" t="n">
        <x:v>5</x:v>
      </x:c>
      <x:c r="O22" s="192" t="n">
        <x:v>5</x:v>
      </x:c>
      <x:c r="P22" s="192" t="n">
        <x:v>3</x:v>
      </x:c>
      <x:c r="Q22" s="192" t="n">
        <x:v>4</x:v>
      </x:c>
      <x:c r="R22" s="192" t="n">
        <x:v>5</x:v>
      </x:c>
      <x:c r="S22" s="192" t="n">
        <x:v>3</x:v>
      </x:c>
      <x:c r="T22" s="192" t="n">
        <x:v>2</x:v>
      </x:c>
      <x:c r="U22" s="194" t="str">
        <x:v>Sheet metal forming, bending, welding</x:v>
      </x:c>
      <x:c r="V22" s="194" t="str">
        <x:v>Marine panels, enclosures, tanks, covers and vibration-resistant sheet parts</x:v>
      </x:c>
      <x:c r="W22" s="194" t="str">
        <x:v>Not heat-treatable; strength and bendability depend on temper and thickness.</x:v>
      </x:c>
      <x:c r="X22" s="194" t="str">
        <x:v>https://unitedaluminum.com/5052-aluminum-alloy/</x:v>
      </x:c>
    </x:row>
    <x:row r="23">
      <x:c r="A23" s="190" t="n">
        <x:v>13</x:v>
      </x:c>
      <x:c r="B23" s="190" t="str">
        <x:v>6061-T6</x:v>
      </x:c>
      <x:c r="C23" s="190" t="str">
        <x:v>Aluminum</x:v>
      </x:c>
      <x:c r="D23" s="190" t="str">
        <x:v>ASTM B221 / ASTM B209</x:v>
      </x:c>
      <x:c r="E23" s="190" t="str">
        <x:v>Extrusion, plate, bar, tube</x:v>
      </x:c>
      <x:c r="F23" s="196" t="n">
        <x:v>2700</x:v>
      </x:c>
      <x:c r="G23" s="196" t="n">
        <x:v>276</x:v>
      </x:c>
      <x:c r="H23" s="196" t="str">
        <x:v>310 typical</x:v>
      </x:c>
      <x:c r="I23" s="196" t="n">
        <x:v>69</x:v>
      </x:c>
      <x:c r="J23" s="190" t="str">
        <x:v>Non-magnetic</x:v>
      </x:c>
      <x:c r="K23" s="192" t="n">
        <x:v>4</x:v>
      </x:c>
      <x:c r="L23" s="192" t="n">
        <x:v>2</x:v>
      </x:c>
      <x:c r="M23" s="192" t="n">
        <x:v>4</x:v>
      </x:c>
      <x:c r="N23" s="192" t="n">
        <x:v>3</x:v>
      </x:c>
      <x:c r="O23" s="192" t="n">
        <x:v>4</x:v>
      </x:c>
      <x:c r="P23" s="192" t="n">
        <x:v>5</x:v>
      </x:c>
      <x:c r="Q23" s="192" t="n">
        <x:v>4</x:v>
      </x:c>
      <x:c r="R23" s="192" t="n">
        <x:v>5</x:v>
      </x:c>
      <x:c r="S23" s="192" t="n">
        <x:v>3</x:v>
      </x:c>
      <x:c r="T23" s="192" t="n">
        <x:v>2</x:v>
      </x:c>
      <x:c r="U23" s="194" t="str">
        <x:v>Extrusion, CNC machining, welding, anodizing</x:v>
      </x:c>
      <x:c r="V23" s="194" t="str">
        <x:v>Structural profiles, machined components, frames and transport parts</x:v>
      </x:c>
      <x:c r="W23" s="194" t="str">
        <x:v>Welding reduces strength in the heat-affected zone unless post-weld treatment is considered.</x:v>
      </x:c>
      <x:c r="X23" s="194" t="str">
        <x:v>https://www.hydro.com/en/global/aluminium/products/extruded-profiles/alloys-for-extruded-profiles/6061-alloy/</x:v>
      </x:c>
    </x:row>
    <x:row r="24">
      <x:c r="A24" s="190" t="n">
        <x:v>14</x:v>
      </x:c>
      <x:c r="B24" s="190" t="str">
        <x:v>6063-T5</x:v>
      </x:c>
      <x:c r="C24" s="190" t="str">
        <x:v>Aluminum</x:v>
      </x:c>
      <x:c r="D24" s="190" t="str">
        <x:v>ASTM B221 / EN AW-6063</x:v>
      </x:c>
      <x:c r="E24" s="190" t="str">
        <x:v>Extrusion, tube, profile</x:v>
      </x:c>
      <x:c r="F24" s="196" t="n">
        <x:v>2700</x:v>
      </x:c>
      <x:c r="G24" s="196" t="n">
        <x:v>145</x:v>
      </x:c>
      <x:c r="H24" s="196" t="str">
        <x:v>186 typical</x:v>
      </x:c>
      <x:c r="I24" s="196" t="n">
        <x:v>69</x:v>
      </x:c>
      <x:c r="J24" s="190" t="str">
        <x:v>Non-magnetic</x:v>
      </x:c>
      <x:c r="K24" s="192" t="n">
        <x:v>2</x:v>
      </x:c>
      <x:c r="L24" s="192" t="n">
        <x:v>2</x:v>
      </x:c>
      <x:c r="M24" s="192" t="n">
        <x:v>4</x:v>
      </x:c>
      <x:c r="N24" s="192" t="n">
        <x:v>4</x:v>
      </x:c>
      <x:c r="O24" s="192" t="n">
        <x:v>4</x:v>
      </x:c>
      <x:c r="P24" s="192" t="n">
        <x:v>4</x:v>
      </x:c>
      <x:c r="Q24" s="192" t="n">
        <x:v>5</x:v>
      </x:c>
      <x:c r="R24" s="192" t="n">
        <x:v>5</x:v>
      </x:c>
      <x:c r="S24" s="192" t="n">
        <x:v>3</x:v>
      </x:c>
      <x:c r="T24" s="192" t="n">
        <x:v>2</x:v>
      </x:c>
      <x:c r="U24" s="194" t="str">
        <x:v>Extrusion, bending, anodizing, light machining</x:v>
      </x:c>
      <x:c r="V24" s="194" t="str">
        <x:v>Architectural profiles, furniture frames, handles and decorative extrusions</x:v>
      </x:c>
      <x:c r="W24" s="194" t="str">
        <x:v>Lower strength than 6061/6082; confirm temper and structural demand.</x:v>
      </x:c>
      <x:c r="X24" s="194" t="str">
        <x:v>https://www.hydro.com/gb/global/aluminium/products/extruded-profiles/alloys-for-extruded-aluminium-profiles/6063-alloy/</x:v>
      </x:c>
    </x:row>
    <x:row r="25">
      <x:c r="A25" s="190" t="n">
        <x:v>15</x:v>
      </x:c>
      <x:c r="B25" s="190" t="str">
        <x:v>6082-T6</x:v>
      </x:c>
      <x:c r="C25" s="190" t="str">
        <x:v>Aluminum</x:v>
      </x:c>
      <x:c r="D25" s="190" t="str">
        <x:v>EN AW-6082 / ASTM B221 family</x:v>
      </x:c>
      <x:c r="E25" s="190" t="str">
        <x:v>Extrusion, plate, bar</x:v>
      </x:c>
      <x:c r="F25" s="196" t="n">
        <x:v>2700</x:v>
      </x:c>
      <x:c r="G25" s="196" t="n">
        <x:v>250</x:v>
      </x:c>
      <x:c r="H25" s="196" t="str">
        <x:v>310 typical</x:v>
      </x:c>
      <x:c r="I25" s="196" t="n">
        <x:v>70</x:v>
      </x:c>
      <x:c r="J25" s="190" t="str">
        <x:v>Non-magnetic</x:v>
      </x:c>
      <x:c r="K25" s="192" t="n">
        <x:v>4</x:v>
      </x:c>
      <x:c r="L25" s="192" t="n">
        <x:v>2</x:v>
      </x:c>
      <x:c r="M25" s="192" t="n">
        <x:v>4</x:v>
      </x:c>
      <x:c r="N25" s="192" t="n">
        <x:v>3</x:v>
      </x:c>
      <x:c r="O25" s="192" t="n">
        <x:v>4</x:v>
      </x:c>
      <x:c r="P25" s="192" t="n">
        <x:v>4</x:v>
      </x:c>
      <x:c r="Q25" s="192" t="n">
        <x:v>3</x:v>
      </x:c>
      <x:c r="R25" s="192" t="n">
        <x:v>5</x:v>
      </x:c>
      <x:c r="S25" s="192" t="n">
        <x:v>3</x:v>
      </x:c>
      <x:c r="T25" s="192" t="n">
        <x:v>2</x:v>
      </x:c>
      <x:c r="U25" s="194" t="str">
        <x:v>Structural extrusion, machining, welding</x:v>
      </x:c>
      <x:c r="V25" s="194" t="str">
        <x:v>Higher-strength structural profiles, transport and industrial frames</x:v>
      </x:c>
      <x:c r="W25" s="194" t="str">
        <x:v>Decorative anodizing may be less consistent than 6063; heat-affected-zone softening must be considered.</x:v>
      </x:c>
      <x:c r="X25" s="194" t="str">
        <x:v>https://www.hydro.com/en/global/aluminium/products/extruded-profiles/alloys-for-extruded-profiles/6082-alloy/</x:v>
      </x:c>
    </x:row>
    <x:row r="26">
      <x:c r="A26" s="190" t="n">
        <x:v>16</x:v>
      </x:c>
      <x:c r="B26" s="190" t="str">
        <x:v>7075-T6</x:v>
      </x:c>
      <x:c r="C26" s="190" t="str">
        <x:v>Aluminum</x:v>
      </x:c>
      <x:c r="D26" s="190" t="str">
        <x:v>ASTM B209 / ASTM B221</x:v>
      </x:c>
      <x:c r="E26" s="190" t="str">
        <x:v>Plate, bar, extrusion</x:v>
      </x:c>
      <x:c r="F26" s="196" t="n">
        <x:v>2810</x:v>
      </x:c>
      <x:c r="G26" s="196" t="n">
        <x:v>503</x:v>
      </x:c>
      <x:c r="H26" s="196" t="str">
        <x:v>572 typical</x:v>
      </x:c>
      <x:c r="I26" s="196" t="n">
        <x:v>72</x:v>
      </x:c>
      <x:c r="J26" s="190" t="str">
        <x:v>Non-magnetic</x:v>
      </x:c>
      <x:c r="K26" s="192" t="n">
        <x:v>5</x:v>
      </x:c>
      <x:c r="L26" s="192" t="n">
        <x:v>2</x:v>
      </x:c>
      <x:c r="M26" s="192" t="n">
        <x:v>3</x:v>
      </x:c>
      <x:c r="N26" s="192" t="n">
        <x:v>2</x:v>
      </x:c>
      <x:c r="O26" s="192" t="n">
        <x:v>1</x:v>
      </x:c>
      <x:c r="P26" s="192" t="n">
        <x:v>5</x:v>
      </x:c>
      <x:c r="Q26" s="192" t="n">
        <x:v>3</x:v>
      </x:c>
      <x:c r="R26" s="192" t="n">
        <x:v>5</x:v>
      </x:c>
      <x:c r="S26" s="192" t="n">
        <x:v>1</x:v>
      </x:c>
      <x:c r="T26" s="192" t="n">
        <x:v>2</x:v>
      </x:c>
      <x:c r="U26" s="194" t="str">
        <x:v>High-performance machining, precision components</x:v>
      </x:c>
      <x:c r="V26" s="194" t="str">
        <x:v>Highly loaded machined parts, aerospace-type fittings and fixtures</x:v>
      </x:c>
      <x:c r="W26" s="194" t="str">
        <x:v>Poor conventional weldability; corrosion and stress-corrosion performance depend on temper and protection.</x:v>
      </x:c>
      <x:c r="X26" s="194" t="str">
        <x:v>https://unitedaluminum.com/aluminum-7075-alloy/</x:v>
      </x:c>
    </x:row>
    <x:row r="27">
      <x:c r="A27" s="190" t="n">
        <x:v>17</x:v>
      </x:c>
      <x:c r="B27" s="190" t="str">
        <x:v>C11000 ETP Copper</x:v>
      </x:c>
      <x:c r="C27" s="190" t="str">
        <x:v>Copper / Brass</x:v>
      </x:c>
      <x:c r="D27" s="190" t="str">
        <x:v>ASTM B152 / ASTM B187</x:v>
      </x:c>
      <x:c r="E27" s="190" t="str">
        <x:v>Sheet, strip, bar, busbar</x:v>
      </x:c>
      <x:c r="F27" s="196" t="n">
        <x:v>8940</x:v>
      </x:c>
      <x:c r="G27" s="196" t="n">
        <x:v>69</x:v>
      </x:c>
      <x:c r="H27" s="196" t="str">
        <x:v>220 typical annealed</x:v>
      </x:c>
      <x:c r="I27" s="196" t="n">
        <x:v>117</x:v>
      </x:c>
      <x:c r="J27" s="190" t="str">
        <x:v>Non-magnetic</x:v>
      </x:c>
      <x:c r="K27" s="192" t="n">
        <x:v>2</x:v>
      </x:c>
      <x:c r="L27" s="192" t="n">
        <x:v>3</x:v>
      </x:c>
      <x:c r="M27" s="192" t="n">
        <x:v>5</x:v>
      </x:c>
      <x:c r="N27" s="192" t="n">
        <x:v>5</x:v>
      </x:c>
      <x:c r="O27" s="192" t="n">
        <x:v>4</x:v>
      </x:c>
      <x:c r="P27" s="192" t="n">
        <x:v>2</x:v>
      </x:c>
      <x:c r="Q27" s="192" t="n">
        <x:v>5</x:v>
      </x:c>
      <x:c r="R27" s="192" t="n">
        <x:v>1</x:v>
      </x:c>
      <x:c r="S27" s="192" t="n">
        <x:v>1</x:v>
      </x:c>
      <x:c r="T27" s="192" t="n">
        <x:v>5</x:v>
      </x:c>
      <x:c r="U27" s="194" t="str">
        <x:v>Bending, stamping, brazing, electrical fabrication</x:v>
      </x:c>
      <x:c r="V27" s="194" t="str">
        <x:v>Busbars, electrical terminals, heat-transfer and conductive components</x:v>
      </x:c>
      <x:c r="W27" s="194" t="str">
        <x:v>High cost and high density; oxygen content may affect certain high-temperature joining processes.</x:v>
      </x:c>
      <x:c r="X27" s="194" t="str">
        <x:v>https://alloys.copper.org/alloy/C11000</x:v>
      </x:c>
    </x:row>
    <x:row r="28">
      <x:c r="A28" s="190" t="n">
        <x:v>18</x:v>
      </x:c>
      <x:c r="B28" s="190" t="str">
        <x:v>C26000 Cartridge Brass</x:v>
      </x:c>
      <x:c r="C28" s="190" t="str">
        <x:v>Copper / Brass</x:v>
      </x:c>
      <x:c r="D28" s="190" t="str">
        <x:v>ASTM B36 / ASTM B134</x:v>
      </x:c>
      <x:c r="E28" s="190" t="str">
        <x:v>Sheet, strip, tube</x:v>
      </x:c>
      <x:c r="F28" s="196" t="n">
        <x:v>8530</x:v>
      </x:c>
      <x:c r="G28" s="196" t="n">
        <x:v>95</x:v>
      </x:c>
      <x:c r="H28" s="196" t="str">
        <x:v>300 typical annealed / half-hard varies</x:v>
      </x:c>
      <x:c r="I28" s="196" t="n">
        <x:v>110</x:v>
      </x:c>
      <x:c r="J28" s="190" t="str">
        <x:v>Non-magnetic</x:v>
      </x:c>
      <x:c r="K28" s="192" t="n">
        <x:v>3</x:v>
      </x:c>
      <x:c r="L28" s="192" t="n">
        <x:v>3</x:v>
      </x:c>
      <x:c r="M28" s="192" t="n">
        <x:v>4</x:v>
      </x:c>
      <x:c r="N28" s="192" t="n">
        <x:v>5</x:v>
      </x:c>
      <x:c r="O28" s="192" t="n">
        <x:v>3</x:v>
      </x:c>
      <x:c r="P28" s="192" t="n">
        <x:v>3</x:v>
      </x:c>
      <x:c r="Q28" s="192" t="n">
        <x:v>5</x:v>
      </x:c>
      <x:c r="R28" s="192" t="n">
        <x:v>1</x:v>
      </x:c>
      <x:c r="S28" s="192" t="n">
        <x:v>2</x:v>
      </x:c>
      <x:c r="T28" s="192" t="n">
        <x:v>3</x:v>
      </x:c>
      <x:c r="U28" s="194" t="str">
        <x:v>Stamping, deep drawing, forming, brazing</x:v>
      </x:c>
      <x:c r="V28" s="194" t="str">
        <x:v>Decorative hardware, formed shells, fittings and instrument parts</x:v>
      </x:c>
      <x:c r="W28" s="194" t="str">
        <x:v>Strength changes substantially with temper; ammonia environments may create stress-corrosion risk.</x:v>
      </x:c>
      <x:c r="X28" s="194" t="str">
        <x:v>https://alloys.copper.org/alloy/C26000</x:v>
      </x:c>
    </x:row>
    <x:row r="29">
      <x:c r="A29" s="190" t="n">
        <x:v>19</x:v>
      </x:c>
      <x:c r="B29" s="190" t="str">
        <x:v>C36000 Free-Cutting Brass</x:v>
      </x:c>
      <x:c r="C29" s="190" t="str">
        <x:v>Copper / Brass</x:v>
      </x:c>
      <x:c r="D29" s="190" t="str">
        <x:v>ASTM B16</x:v>
      </x:c>
      <x:c r="E29" s="190" t="str">
        <x:v>Bar, rod, machined shapes</x:v>
      </x:c>
      <x:c r="F29" s="196" t="n">
        <x:v>8500</x:v>
      </x:c>
      <x:c r="G29" s="196" t="n">
        <x:v>124</x:v>
      </x:c>
      <x:c r="H29" s="196" t="str">
        <x:v>345 typical</x:v>
      </x:c>
      <x:c r="I29" s="196" t="n">
        <x:v>97</x:v>
      </x:c>
      <x:c r="J29" s="190" t="str">
        <x:v>Non-magnetic</x:v>
      </x:c>
      <x:c r="K29" s="192" t="n">
        <x:v>3</x:v>
      </x:c>
      <x:c r="L29" s="192" t="n">
        <x:v>3</x:v>
      </x:c>
      <x:c r="M29" s="192" t="n">
        <x:v>4</x:v>
      </x:c>
      <x:c r="N29" s="192" t="n">
        <x:v>2</x:v>
      </x:c>
      <x:c r="O29" s="192" t="n">
        <x:v>2</x:v>
      </x:c>
      <x:c r="P29" s="192" t="n">
        <x:v>5</x:v>
      </x:c>
      <x:c r="Q29" s="192" t="n">
        <x:v>5</x:v>
      </x:c>
      <x:c r="R29" s="192" t="n">
        <x:v>1</x:v>
      </x:c>
      <x:c r="S29" s="192" t="n">
        <x:v>2</x:v>
      </x:c>
      <x:c r="T29" s="192" t="n">
        <x:v>2</x:v>
      </x:c>
      <x:c r="U29" s="194" t="str">
        <x:v>High-speed turning, milling, drilling and threading</x:v>
      </x:c>
      <x:c r="V29" s="194" t="str">
        <x:v>Valves, fittings, inserts, fasteners and precision turned parts</x:v>
      </x:c>
      <x:c r="W29" s="194" t="str">
        <x:v>Contains lead; check RoHS, drinking-water and customer restrictions before use.</x:v>
      </x:c>
      <x:c r="X29" s="194" t="str">
        <x:v>https://alloys.copper.org/alloy/C36000</x:v>
      </x:c>
    </x:row>
    <x:row r="30">
      <x:c r="A30" s="14"/>
      <x:c r="B30" s="14"/>
      <x:c r="C30" s="14"/>
      <x:c r="D30" s="14"/>
      <x:c r="E30" s="14"/>
      <x:c r="F30" s="14"/>
      <x:c r="G30" s="14"/>
      <x:c r="H30" s="14"/>
      <x:c r="I30" s="14"/>
      <x:c r="J30" s="14"/>
      <x:c r="K30" s="14"/>
      <x:c r="L30" s="14"/>
      <x:c r="M30" s="14"/>
      <x:c r="N30" s="14"/>
      <x:c r="O30" s="14"/>
      <x:c r="P30" s="14"/>
      <x:c r="Q30" s="14"/>
      <x:c r="R30" s="14"/>
      <x:c r="S30" s="14"/>
      <x:c r="T30" s="14"/>
      <x:c r="U30" s="14"/>
      <x:c r="V30" s="14"/>
      <x:c r="W30" s="14"/>
      <x:c r="X30" s="14"/>
    </x:row>
    <x:row r="31">
      <x:c r="A31" s="14"/>
      <x:c r="B31" s="14"/>
      <x:c r="C31" s="14"/>
      <x:c r="D31" s="14"/>
      <x:c r="E31" s="14"/>
      <x:c r="F31" s="14"/>
      <x:c r="G31" s="14"/>
      <x:c r="H31" s="14"/>
      <x:c r="I31" s="14"/>
      <x:c r="J31" s="14"/>
      <x:c r="K31" s="14"/>
      <x:c r="L31" s="14"/>
      <x:c r="M31" s="14"/>
      <x:c r="N31" s="14"/>
      <x:c r="O31" s="14"/>
      <x:c r="P31" s="14"/>
      <x:c r="Q31" s="14"/>
      <x:c r="R31" s="14"/>
      <x:c r="S31" s="14"/>
      <x:c r="T31" s="14"/>
      <x:c r="U31" s="14"/>
      <x:c r="V31" s="14"/>
      <x:c r="W31" s="14"/>
      <x:c r="X31" s="14"/>
    </x:row>
    <x:row r="32">
      <x:c r="A32" s="14"/>
      <x:c r="B32" s="14"/>
      <x:c r="C32" s="14"/>
      <x:c r="D32" s="14"/>
      <x:c r="E32" s="14"/>
      <x:c r="F32" s="14"/>
      <x:c r="G32" s="14"/>
      <x:c r="H32" s="14"/>
      <x:c r="I32" s="14"/>
      <x:c r="J32" s="14"/>
      <x:c r="K32" s="14"/>
      <x:c r="L32" s="14"/>
      <x:c r="M32" s="14"/>
      <x:c r="N32" s="14"/>
      <x:c r="O32" s="14"/>
      <x:c r="P32" s="14"/>
      <x:c r="Q32" s="14"/>
      <x:c r="R32" s="14"/>
      <x:c r="S32" s="14"/>
      <x:c r="T32" s="14"/>
      <x:c r="U32" s="14"/>
      <x:c r="V32" s="14"/>
      <x:c r="W32" s="14"/>
      <x:c r="X32" s="14"/>
    </x:row>
    <x:row r="33">
      <x:c r="A33" s="118" t="str">
        <x:v>KingsForm Engineering Toolkit</x:v>
      </x:c>
      <x:c r="B33" s="118"/>
      <x:c r="C33" s="118"/>
      <x:c r="D33" s="120" t="str">
        <x:v>KFR-003  |  Version 1.0</x:v>
      </x:c>
      <x:c r="E33" s="120"/>
      <x:c r="F33" s="120"/>
      <x:c r="G33" s="115"/>
      <x:c r="H33" s="115"/>
      <x:c r="I33" s="115"/>
      <x:c r="J33" s="115"/>
      <x:c r="K33" s="115"/>
      <x:c r="L33" s="115"/>
      <x:c r="M33" s="115"/>
      <x:c r="N33" s="115"/>
      <x:c r="O33" s="115"/>
      <x:c r="P33" s="115"/>
      <x:c r="Q33" s="115"/>
      <x:c r="R33" s="115"/>
      <x:c r="S33" s="115"/>
      <x:c r="T33" s="115"/>
      <x:c r="U33" s="115"/>
      <x:c r="V33" s="122" t="str">
        <x:v>www.kingsformmetalworks.com</x:v>
      </x:c>
      <x:c r="W33" s="122"/>
      <x:c r="X33" s="122"/>
    </x:row>
    <x:row r="34">
      <x:c r="A34" s="14"/>
      <x:c r="B34" s="14"/>
      <x:c r="C34" s="14"/>
      <x:c r="D34" s="14"/>
      <x:c r="E34" s="14"/>
      <x:c r="F34" s="14"/>
      <x:c r="G34" s="14"/>
      <x:c r="H34" s="14"/>
      <x:c r="I34" s="14"/>
      <x:c r="J34" s="14"/>
      <x:c r="K34" s="14"/>
      <x:c r="L34" s="14"/>
      <x:c r="M34" s="14"/>
      <x:c r="N34" s="14"/>
      <x:c r="O34" s="14"/>
      <x:c r="P34" s="14"/>
      <x:c r="Q34" s="14"/>
      <x:c r="R34" s="14"/>
      <x:c r="S34" s="14"/>
      <x:c r="T34" s="14"/>
      <x:c r="U34" s="14"/>
      <x:c r="V34" s="14"/>
      <x:c r="W34" s="14"/>
      <x:c r="X34" s="14"/>
    </x:row>
    <x:row r="35">
      <x:c r="A35" s="14"/>
      <x:c r="B35" s="14"/>
      <x:c r="C35" s="14"/>
      <x:c r="D35" s="14"/>
      <x:c r="E35" s="14"/>
      <x:c r="F35" s="14"/>
      <x:c r="G35" s="14"/>
      <x:c r="H35" s="14"/>
      <x:c r="I35" s="14"/>
      <x:c r="J35" s="14"/>
      <x:c r="K35" s="14"/>
      <x:c r="L35" s="14"/>
      <x:c r="M35" s="14"/>
      <x:c r="N35" s="14"/>
      <x:c r="O35" s="14"/>
      <x:c r="P35" s="14"/>
      <x:c r="Q35" s="14"/>
      <x:c r="R35" s="14"/>
      <x:c r="S35" s="14"/>
      <x:c r="T35" s="14"/>
      <x:c r="U35" s="14"/>
      <x:c r="V35" s="14"/>
      <x:c r="W35" s="14"/>
      <x:c r="X35" s="14"/>
    </x:row>
    <x:row r="36">
      <x:c r="A36" s="14"/>
      <x:c r="B36" s="14"/>
      <x:c r="C36" s="14"/>
      <x:c r="D36" s="14"/>
      <x:c r="E36" s="14"/>
      <x:c r="F36" s="14"/>
      <x:c r="G36" s="14"/>
      <x:c r="H36" s="14"/>
      <x:c r="I36" s="14"/>
      <x:c r="J36" s="14"/>
      <x:c r="K36" s="14"/>
      <x:c r="L36" s="14"/>
      <x:c r="M36" s="14"/>
      <x:c r="N36" s="14"/>
      <x:c r="O36" s="14"/>
      <x:c r="P36" s="14"/>
      <x:c r="Q36" s="14"/>
      <x:c r="R36" s="14"/>
      <x:c r="S36" s="14"/>
      <x:c r="T36" s="14"/>
      <x:c r="U36" s="14"/>
      <x:c r="V36" s="14"/>
      <x:c r="W36" s="14"/>
      <x:c r="X36" s="14"/>
    </x:row>
    <x:row r="37">
      <x:c r="A37" s="14"/>
      <x:c r="B37" s="14"/>
      <x:c r="C37" s="14"/>
      <x:c r="D37" s="14"/>
      <x:c r="E37" s="14"/>
      <x:c r="F37" s="14"/>
      <x:c r="G37" s="14"/>
      <x:c r="H37" s="14"/>
      <x:c r="I37" s="14"/>
      <x:c r="J37" s="14"/>
      <x:c r="K37" s="14"/>
      <x:c r="L37" s="14"/>
      <x:c r="M37" s="14"/>
      <x:c r="N37" s="14"/>
      <x:c r="O37" s="14"/>
      <x:c r="P37" s="14"/>
      <x:c r="Q37" s="14"/>
      <x:c r="R37" s="14"/>
      <x:c r="S37" s="14"/>
      <x:c r="T37" s="14"/>
      <x:c r="U37" s="14"/>
      <x:c r="V37" s="14"/>
      <x:c r="W37" s="14"/>
      <x:c r="X37" s="14"/>
    </x:row>
    <x:row r="38">
      <x:c r="A38" s="14"/>
      <x:c r="B38" s="14"/>
      <x:c r="C38" s="14"/>
      <x:c r="D38" s="14"/>
      <x:c r="E38" s="14"/>
      <x:c r="F38" s="14"/>
      <x:c r="G38" s="14"/>
      <x:c r="H38" s="14"/>
      <x:c r="I38" s="14"/>
      <x:c r="J38" s="14"/>
      <x:c r="K38" s="14"/>
      <x:c r="L38" s="14"/>
      <x:c r="M38" s="14"/>
      <x:c r="N38" s="14"/>
      <x:c r="O38" s="14"/>
      <x:c r="P38" s="14"/>
      <x:c r="Q38" s="14"/>
      <x:c r="R38" s="14"/>
      <x:c r="S38" s="14"/>
      <x:c r="T38" s="14"/>
      <x:c r="U38" s="14"/>
      <x:c r="V38" s="14"/>
      <x:c r="W38" s="14"/>
      <x:c r="X38" s="14"/>
    </x:row>
    <x:row r="39">
      <x:c r="A39" s="14"/>
      <x:c r="B39" s="14"/>
      <x:c r="C39" s="14"/>
      <x:c r="D39" s="14"/>
      <x:c r="E39" s="14"/>
      <x:c r="F39" s="14"/>
      <x:c r="G39" s="14"/>
      <x:c r="H39" s="14"/>
      <x:c r="I39" s="14"/>
      <x:c r="J39" s="14"/>
      <x:c r="K39" s="14"/>
      <x:c r="L39" s="14"/>
      <x:c r="M39" s="14"/>
      <x:c r="N39" s="14"/>
      <x:c r="O39" s="14"/>
      <x:c r="P39" s="14"/>
      <x:c r="Q39" s="14"/>
      <x:c r="R39" s="14"/>
      <x:c r="S39" s="14"/>
      <x:c r="T39" s="14"/>
      <x:c r="U39" s="14"/>
      <x:c r="V39" s="14"/>
      <x:c r="W39" s="14"/>
      <x:c r="X39" s="14"/>
    </x:row>
    <x:row r="40">
      <x:c r="A40" s="14"/>
      <x:c r="B40" s="14"/>
      <x:c r="C40" s="14"/>
      <x:c r="D40" s="14"/>
      <x:c r="E40" s="14"/>
      <x:c r="F40" s="14"/>
      <x:c r="G40" s="14"/>
      <x:c r="H40" s="14"/>
      <x:c r="I40" s="14"/>
      <x:c r="J40" s="14"/>
      <x:c r="K40" s="14"/>
      <x:c r="L40" s="14"/>
      <x:c r="M40" s="14"/>
      <x:c r="N40" s="14"/>
      <x:c r="O40" s="14"/>
      <x:c r="P40" s="14"/>
      <x:c r="Q40" s="14"/>
      <x:c r="R40" s="14"/>
      <x:c r="S40" s="14"/>
      <x:c r="T40" s="14"/>
      <x:c r="U40" s="14"/>
      <x:c r="V40" s="14"/>
      <x:c r="W40" s="14"/>
      <x:c r="X40" s="14"/>
    </x:row>
    <x:row r="41">
      <x:c r="A41" s="14"/>
      <x:c r="B41" s="14"/>
      <x:c r="C41" s="14"/>
      <x:c r="D41" s="14"/>
      <x:c r="E41" s="14"/>
      <x:c r="F41" s="14"/>
      <x:c r="G41" s="14"/>
      <x:c r="H41" s="14"/>
      <x:c r="I41" s="14"/>
      <x:c r="J41" s="14"/>
      <x:c r="K41" s="14"/>
      <x:c r="L41" s="14"/>
      <x:c r="M41" s="14"/>
      <x:c r="N41" s="14"/>
      <x:c r="O41" s="14"/>
      <x:c r="P41" s="14"/>
      <x:c r="Q41" s="14"/>
      <x:c r="R41" s="14"/>
      <x:c r="S41" s="14"/>
      <x:c r="T41" s="14"/>
      <x:c r="U41" s="14"/>
      <x:c r="V41" s="14"/>
      <x:c r="W41" s="14"/>
      <x:c r="X41" s="14"/>
    </x:row>
    <x:row r="42">
      <x:c r="A42" s="14"/>
      <x:c r="B42" s="14"/>
      <x:c r="C42" s="14"/>
      <x:c r="D42" s="14"/>
      <x:c r="E42" s="14"/>
      <x:c r="F42" s="14"/>
      <x:c r="G42" s="14"/>
      <x:c r="H42" s="14"/>
      <x:c r="I42" s="14"/>
      <x:c r="J42" s="14"/>
      <x:c r="K42" s="14"/>
      <x:c r="L42" s="14"/>
      <x:c r="M42" s="14"/>
      <x:c r="N42" s="14"/>
      <x:c r="O42" s="14"/>
      <x:c r="P42" s="14"/>
      <x:c r="Q42" s="14"/>
      <x:c r="R42" s="14"/>
      <x:c r="S42" s="14"/>
      <x:c r="T42" s="14"/>
      <x:c r="U42" s="14"/>
      <x:c r="V42" s="14"/>
      <x:c r="W42" s="14"/>
      <x:c r="X42" s="14"/>
    </x:row>
    <x:row r="43">
      <x:c r="A43" s="14"/>
      <x:c r="B43" s="14"/>
      <x:c r="C43" s="14"/>
      <x:c r="D43" s="14"/>
      <x:c r="E43" s="14"/>
      <x:c r="F43" s="14"/>
      <x:c r="G43" s="14"/>
      <x:c r="H43" s="14"/>
      <x:c r="I43" s="14"/>
      <x:c r="J43" s="14"/>
      <x:c r="K43" s="14"/>
      <x:c r="L43" s="14"/>
      <x:c r="M43" s="14"/>
      <x:c r="N43" s="14"/>
      <x:c r="O43" s="14"/>
      <x:c r="P43" s="14"/>
      <x:c r="Q43" s="14"/>
      <x:c r="R43" s="14"/>
      <x:c r="S43" s="14"/>
      <x:c r="T43" s="14"/>
      <x:c r="U43" s="14"/>
      <x:c r="V43" s="14"/>
      <x:c r="W43" s="14"/>
      <x:c r="X43" s="14"/>
    </x:row>
    <x:row r="44">
      <x:c r="A44" s="14"/>
      <x:c r="B44" s="14"/>
      <x:c r="C44" s="14"/>
      <x:c r="D44" s="14"/>
      <x:c r="E44" s="14"/>
      <x:c r="F44" s="14"/>
      <x:c r="G44" s="14"/>
      <x:c r="H44" s="14"/>
      <x:c r="I44" s="14"/>
      <x:c r="J44" s="14"/>
      <x:c r="K44" s="14"/>
      <x:c r="L44" s="14"/>
      <x:c r="M44" s="14"/>
      <x:c r="N44" s="14"/>
      <x:c r="O44" s="14"/>
      <x:c r="P44" s="14"/>
      <x:c r="Q44" s="14"/>
      <x:c r="R44" s="14"/>
      <x:c r="S44" s="14"/>
      <x:c r="T44" s="14"/>
      <x:c r="U44" s="14"/>
      <x:c r="V44" s="14"/>
      <x:c r="W44" s="14"/>
      <x:c r="X44" s="14"/>
    </x:row>
    <x:row r="45">
      <x:c r="A45" s="14"/>
      <x:c r="B45" s="14"/>
      <x:c r="C45" s="14"/>
      <x:c r="D45" s="14"/>
      <x:c r="E45" s="14"/>
      <x:c r="F45" s="14"/>
      <x:c r="G45" s="14"/>
      <x:c r="H45" s="14"/>
      <x:c r="I45" s="14"/>
      <x:c r="J45" s="14"/>
      <x:c r="K45" s="14"/>
      <x:c r="L45" s="14"/>
      <x:c r="M45" s="14"/>
      <x:c r="N45" s="14"/>
      <x:c r="O45" s="14"/>
      <x:c r="P45" s="14"/>
      <x:c r="Q45" s="14"/>
      <x:c r="R45" s="14"/>
      <x:c r="S45" s="14"/>
      <x:c r="T45" s="14"/>
      <x:c r="U45" s="14"/>
      <x:c r="V45" s="14"/>
      <x:c r="W45" s="14"/>
      <x:c r="X45" s="14"/>
    </x:row>
    <x:row r="46">
      <x:c r="A46" s="14"/>
      <x:c r="B46" s="14"/>
      <x:c r="C46" s="14"/>
      <x:c r="D46" s="14"/>
      <x:c r="E46" s="14"/>
      <x:c r="F46" s="14"/>
      <x:c r="G46" s="14"/>
      <x:c r="H46" s="14"/>
      <x:c r="I46" s="14"/>
      <x:c r="J46" s="14"/>
      <x:c r="K46" s="14"/>
      <x:c r="L46" s="14"/>
      <x:c r="M46" s="14"/>
      <x:c r="N46" s="14"/>
      <x:c r="O46" s="14"/>
      <x:c r="P46" s="14"/>
      <x:c r="Q46" s="14"/>
      <x:c r="R46" s="14"/>
      <x:c r="S46" s="14"/>
      <x:c r="T46" s="14"/>
      <x:c r="U46" s="14"/>
      <x:c r="V46" s="14"/>
      <x:c r="W46" s="14"/>
      <x:c r="X46" s="14"/>
    </x:row>
    <x:row r="47">
      <x:c r="A47" s="14"/>
      <x:c r="B47" s="14"/>
      <x:c r="C47" s="14"/>
      <x:c r="D47" s="14"/>
      <x:c r="E47" s="14"/>
      <x:c r="F47" s="14"/>
      <x:c r="G47" s="14"/>
      <x:c r="H47" s="14"/>
      <x:c r="I47" s="14"/>
      <x:c r="J47" s="14"/>
      <x:c r="K47" s="14"/>
      <x:c r="L47" s="14"/>
      <x:c r="M47" s="14"/>
      <x:c r="N47" s="14"/>
      <x:c r="O47" s="14"/>
      <x:c r="P47" s="14"/>
      <x:c r="Q47" s="14"/>
      <x:c r="R47" s="14"/>
      <x:c r="S47" s="14"/>
      <x:c r="T47" s="14"/>
      <x:c r="U47" s="14"/>
      <x:c r="V47" s="14"/>
      <x:c r="W47" s="14"/>
      <x:c r="X47" s="14"/>
    </x:row>
    <x:row r="48">
      <x:c r="A48" s="14"/>
      <x:c r="B48" s="14"/>
      <x:c r="C48" s="14"/>
      <x:c r="D48" s="14"/>
      <x:c r="E48" s="14"/>
      <x:c r="F48" s="14"/>
      <x:c r="G48" s="14"/>
      <x:c r="H48" s="14"/>
      <x:c r="I48" s="14"/>
      <x:c r="J48" s="14"/>
      <x:c r="K48" s="14"/>
      <x:c r="L48" s="14"/>
      <x:c r="M48" s="14"/>
      <x:c r="N48" s="14"/>
      <x:c r="O48" s="14"/>
      <x:c r="P48" s="14"/>
      <x:c r="Q48" s="14"/>
      <x:c r="R48" s="14"/>
      <x:c r="S48" s="14"/>
      <x:c r="T48" s="14"/>
      <x:c r="U48" s="14"/>
      <x:c r="V48" s="14"/>
      <x:c r="W48" s="14"/>
      <x:c r="X48" s="14"/>
    </x:row>
    <x:row r="49">
      <x:c r="A49" s="14"/>
      <x:c r="B49" s="14"/>
      <x:c r="C49" s="14"/>
      <x:c r="D49" s="14"/>
      <x:c r="E49" s="14"/>
      <x:c r="F49" s="14"/>
      <x:c r="G49" s="14"/>
      <x:c r="H49" s="14"/>
      <x:c r="I49" s="14"/>
      <x:c r="J49" s="14"/>
      <x:c r="K49" s="14"/>
      <x:c r="L49" s="14"/>
      <x:c r="M49" s="14"/>
      <x:c r="N49" s="14"/>
      <x:c r="O49" s="14"/>
      <x:c r="P49" s="14"/>
      <x:c r="Q49" s="14"/>
      <x:c r="R49" s="14"/>
      <x:c r="S49" s="14"/>
      <x:c r="T49" s="14"/>
      <x:c r="U49" s="14"/>
      <x:c r="V49" s="14"/>
      <x:c r="W49" s="14"/>
      <x:c r="X49" s="14"/>
    </x:row>
    <x:row r="50">
      <x:c r="A50" s="14"/>
      <x:c r="B50" s="14"/>
      <x:c r="C50" s="14"/>
      <x:c r="D50" s="14"/>
      <x:c r="E50" s="14"/>
      <x:c r="F50" s="14"/>
      <x:c r="G50" s="14"/>
      <x:c r="H50" s="14"/>
      <x:c r="I50" s="14"/>
      <x:c r="J50" s="14"/>
      <x:c r="K50" s="14"/>
      <x:c r="L50" s="14"/>
      <x:c r="M50" s="14"/>
      <x:c r="N50" s="14"/>
      <x:c r="O50" s="14"/>
      <x:c r="P50" s="14"/>
      <x:c r="Q50" s="14"/>
      <x:c r="R50" s="14"/>
      <x:c r="S50" s="14"/>
      <x:c r="T50" s="14"/>
      <x:c r="U50" s="14"/>
      <x:c r="V50" s="14"/>
      <x:c r="W50" s="14"/>
      <x:c r="X50" s="14"/>
    </x:row>
  </x:sheetData>
  <x:mergeCells>
    <x:mergeCell ref="A1:T2"/>
    <x:mergeCell ref="U1:X1"/>
    <x:mergeCell ref="U2:X2"/>
    <x:mergeCell ref="A3:X3"/>
    <x:mergeCell ref="A33:C33"/>
    <x:mergeCell ref="D33:F33"/>
    <x:mergeCell ref="V33:X33"/>
  </x:mergeCells>
  <x:conditionalFormatting sqref="K11:T29">
    <x:cfRule type="colorScale" priority="1">
      <x:colorScale>
        <x:cfvo type="min"/>
        <x:cfvo type="percentile" val="50"/>
        <x:cfvo type="max"/>
        <x:color rgb="FFFCE1E1"/>
        <x:color rgb="FFFFF0C2"/>
        <x:color rgb="FFDDF3E4"/>
      </x:colorScale>
    </x:cfRule>
  </x:conditionalFormatting>
  <x:pageMargins left="0.7" right="0.7" top="0.75" bottom="0.75" header="0.3" footer="0.3"/>
  <x:tableParts count="1">
    <x:tablePart xmlns:r="http://schemas.openxmlformats.org/officeDocument/2006/relationships" r:id="R9e7dacc7ac3c43cd"/>
  </x:tableParts>
</x:worksheet>
</file>

<file path=xl/worksheets/sheet6.xml><?xml version="1.0" encoding="utf-8"?>
<x:worksheet xmlns:x="http://schemas.openxmlformats.org/spreadsheetml/2006/main">
  <x:sheetFormatPr defaultRowHeight="15"/>
  <x:cols>
    <x:col min="1" max="1" width="19" hidden="0" customWidth="1"/>
    <x:col min="2" max="2" width="16" hidden="0" customWidth="1"/>
    <x:col min="3" max="3" width="16" hidden="0" customWidth="1"/>
    <x:col min="4" max="4" width="16" hidden="0" customWidth="1"/>
    <x:col min="5" max="5" width="18" hidden="0" customWidth="1"/>
    <x:col min="6" max="6" width="18" hidden="0" customWidth="1"/>
    <x:col min="7" max="7" width="18" hidden="0" customWidth="1"/>
    <x:col min="8" max="8" width="18" hidden="0" customWidth="1"/>
    <x:col min="9" max="9" width="18" hidden="0" customWidth="1"/>
    <x:col min="10" max="10" width="18" hidden="0" customWidth="1"/>
  </x:cols>
  <x:sheetData>
    <x:row r="1">
      <x:c r="A1" s="125" t="str">
        <x:v>SHORTLIST COMPARISON MATRIX</x:v>
      </x:c>
      <x:c r="B1" s="125"/>
      <x:c r="C1" s="125"/>
      <x:c r="D1" s="125"/>
      <x:c r="E1" s="125"/>
      <x:c r="F1" s="125"/>
      <x:c r="G1" s="130" t="str">
        <x:v>KFR-003</x:v>
      </x:c>
      <x:c r="H1" s="130"/>
      <x:c r="I1" s="130"/>
      <x:c r="J1" s="130"/>
    </x:row>
    <x:row r="2">
      <x:c r="A2" s="125"/>
      <x:c r="B2" s="125"/>
      <x:c r="C2" s="125"/>
      <x:c r="D2" s="125"/>
      <x:c r="E2" s="125"/>
      <x:c r="F2" s="125"/>
      <x:c r="G2" s="130" t="str">
        <x:v>Version 1.0</x:v>
      </x:c>
      <x:c r="H2" s="130"/>
      <x:c r="I2" s="130"/>
      <x:c r="J2" s="130"/>
    </x:row>
    <x:row r="3">
      <x:c r="A3" s="134" t="str">
        <x:v>Select up to three grades for a side-by-side technical comparison.</x:v>
      </x:c>
      <x:c r="B3" s="134"/>
      <x:c r="C3" s="134"/>
      <x:c r="D3" s="134"/>
      <x:c r="E3" s="134"/>
      <x:c r="F3" s="134"/>
      <x:c r="G3" s="134"/>
      <x:c r="H3" s="134"/>
      <x:c r="I3" s="134"/>
      <x:c r="J3" s="134"/>
    </x:row>
    <x:row r="4">
      <x:c r="A4" s="14"/>
      <x:c r="B4" s="14"/>
      <x:c r="C4" s="14"/>
      <x:c r="D4" s="14"/>
      <x:c r="E4" s="14"/>
      <x:c r="F4" s="14"/>
      <x:c r="G4" s="14"/>
      <x:c r="H4" s="14"/>
      <x:c r="I4" s="14"/>
      <x:c r="J4" s="14"/>
    </x:row>
    <x:row r="5">
      <x:c r="A5" s="209" t="str">
        <x:v>ATTRIBUTE</x:v>
      </x:c>
      <x:c r="B5" s="209"/>
      <x:c r="C5" s="209"/>
      <x:c r="D5" s="209"/>
      <x:c r="E5" s="209" t="str">
        <x:v>MATERIAL A</x:v>
      </x:c>
      <x:c r="F5" s="209"/>
      <x:c r="G5" s="209" t="str">
        <x:v>MATERIAL B</x:v>
      </x:c>
      <x:c r="H5" s="209"/>
      <x:c r="I5" s="209" t="str">
        <x:v>MATERIAL C</x:v>
      </x:c>
      <x:c r="J5" s="209"/>
    </x:row>
    <x:row r="6">
      <x:c r="A6" s="14"/>
      <x:c r="B6" s="14"/>
      <x:c r="C6" s="14"/>
      <x:c r="D6" s="14"/>
      <x:c r="E6" s="213" t="str">
        <x:v>AISI 304 / EN 1.4301</x:v>
      </x:c>
      <x:c r="F6" s="213"/>
      <x:c r="G6" s="213" t="str">
        <x:v>5052-H32</x:v>
      </x:c>
      <x:c r="H6" s="213"/>
      <x:c r="I6" s="213" t="str">
        <x:v>S355JR / S355MC</x:v>
      </x:c>
      <x:c r="J6" s="213"/>
    </x:row>
    <x:row r="7">
      <x:c r="A7" s="14"/>
      <x:c r="B7" s="14"/>
      <x:c r="C7" s="14"/>
      <x:c r="D7" s="14"/>
      <x:c r="E7" s="14"/>
      <x:c r="F7" s="14"/>
      <x:c r="G7" s="14"/>
      <x:c r="H7" s="14"/>
      <x:c r="I7" s="14"/>
      <x:c r="J7" s="14"/>
    </x:row>
    <x:row r="8">
      <x:c r="A8" s="14"/>
      <x:c r="B8" s="14"/>
      <x:c r="C8" s="14"/>
      <x:c r="D8" s="14"/>
      <x:c r="E8" s="14"/>
      <x:c r="F8" s="14"/>
      <x:c r="G8" s="14"/>
      <x:c r="H8" s="14"/>
      <x:c r="I8" s="14"/>
      <x:c r="J8" s="14"/>
    </x:row>
    <x:row r="9">
      <x:c r="A9" s="218" t="str">
        <x:v>Family</x:v>
      </x:c>
      <x:c r="B9" s="218"/>
      <x:c r="C9" s="218"/>
      <x:c r="D9" s="218"/>
      <x:c r="E9" s="224" t="str">
        <x:f>IF(E6="","",INDEX('MATERIAL DATABASE'!$C$11:$C$29,MATCH(E6,'MATERIAL DATABASE'!$B$11:$B$29,0)))</x:f>
        <x:v>Stainless Steel</x:v>
      </x:c>
      <x:c r="F9" s="224"/>
      <x:c r="G9" s="224" t="str">
        <x:f>IF(G6="","",INDEX('MATERIAL DATABASE'!$C$11:$C$29,MATCH(G6,'MATERIAL DATABASE'!$B$11:$B$29,0)))</x:f>
        <x:v>Aluminum</x:v>
      </x:c>
      <x:c r="H9" s="224"/>
      <x:c r="I9" s="224" t="str">
        <x:f>IF(I6="","",INDEX('MATERIAL DATABASE'!$C$11:$C$29,MATCH(I6,'MATERIAL DATABASE'!$B$11:$B$29,0)))</x:f>
        <x:v>Carbon Steel</x:v>
      </x:c>
      <x:c r="J9" s="224"/>
    </x:row>
    <x:row r="10">
      <x:c r="A10" s="230" t="str">
        <x:v>Common Standard</x:v>
      </x:c>
      <x:c r="B10" s="230"/>
      <x:c r="C10" s="230"/>
      <x:c r="D10" s="230"/>
      <x:c r="E10" s="162" t="str">
        <x:f>IF(E6="","",INDEX('MATERIAL DATABASE'!$D$11:$D$29,MATCH(E6,'MATERIAL DATABASE'!$B$11:$B$29,0)))</x:f>
        <x:v>ASTM A240 / EN 10088-2</x:v>
      </x:c>
      <x:c r="F10" s="162"/>
      <x:c r="G10" s="162" t="str">
        <x:f>IF(G6="","",INDEX('MATERIAL DATABASE'!$D$11:$D$29,MATCH(G6,'MATERIAL DATABASE'!$B$11:$B$29,0)))</x:f>
        <x:v>ASTM B209 / EN AW-5052</x:v>
      </x:c>
      <x:c r="H10" s="162"/>
      <x:c r="I10" s="162" t="str">
        <x:f>IF(I6="","",INDEX('MATERIAL DATABASE'!$D$11:$D$29,MATCH(I6,'MATERIAL DATABASE'!$B$11:$B$29,0)))</x:f>
        <x:v>EN 10025-2 / EN 10149-2</x:v>
      </x:c>
      <x:c r="J10" s="162"/>
    </x:row>
    <x:row r="11">
      <x:c r="A11" s="218" t="str">
        <x:v>Typical Product Forms</x:v>
      </x:c>
      <x:c r="B11" s="218"/>
      <x:c r="C11" s="218"/>
      <x:c r="D11" s="218"/>
      <x:c r="E11" s="224" t="str">
        <x:f>IF(E6="","",INDEX('MATERIAL DATABASE'!$E$11:$E$29,MATCH(E6,'MATERIAL DATABASE'!$B$11:$B$29,0)))</x:f>
        <x:v>Sheet, plate, tube, bar</x:v>
      </x:c>
      <x:c r="F11" s="224"/>
      <x:c r="G11" s="224" t="str">
        <x:f>IF(G6="","",INDEX('MATERIAL DATABASE'!$E$11:$E$29,MATCH(G6,'MATERIAL DATABASE'!$B$11:$B$29,0)))</x:f>
        <x:v>Sheet, plate, tube</x:v>
      </x:c>
      <x:c r="H11" s="224"/>
      <x:c r="I11" s="224" t="str">
        <x:f>IF(I6="","",INDEX('MATERIAL DATABASE'!$E$11:$E$29,MATCH(I6,'MATERIAL DATABASE'!$B$11:$B$29,0)))</x:f>
        <x:v>Plate, sheet, section</x:v>
      </x:c>
      <x:c r="J11" s="224"/>
    </x:row>
    <x:row r="12">
      <x:c r="A12" s="230" t="str">
        <x:v>Density kg/m³</x:v>
      </x:c>
      <x:c r="B12" s="230"/>
      <x:c r="C12" s="230"/>
      <x:c r="D12" s="230"/>
      <x:c r="E12" s="162" t="n">
        <x:f>IF(E6="","",INDEX('MATERIAL DATABASE'!$F$11:$F$29,MATCH(E6,'MATERIAL DATABASE'!$B$11:$B$29,0)))</x:f>
        <x:v>7900</x:v>
      </x:c>
      <x:c r="F12" s="162"/>
      <x:c r="G12" s="162" t="n">
        <x:f>IF(G6="","",INDEX('MATERIAL DATABASE'!$F$11:$F$29,MATCH(G6,'MATERIAL DATABASE'!$B$11:$B$29,0)))</x:f>
        <x:v>2680</x:v>
      </x:c>
      <x:c r="H12" s="162"/>
      <x:c r="I12" s="162" t="n">
        <x:f>IF(I6="","",INDEX('MATERIAL DATABASE'!$F$11:$F$29,MATCH(I6,'MATERIAL DATABASE'!$B$11:$B$29,0)))</x:f>
        <x:v>7850</x:v>
      </x:c>
      <x:c r="J12" s="162"/>
    </x:row>
    <x:row r="13">
      <x:c r="A13" s="218" t="str">
        <x:v>Yield Strength MPa (ref.)</x:v>
      </x:c>
      <x:c r="B13" s="218"/>
      <x:c r="C13" s="218"/>
      <x:c r="D13" s="218"/>
      <x:c r="E13" s="224" t="n">
        <x:f>IF(E6="","",INDEX('MATERIAL DATABASE'!$G$11:$G$29,MATCH(E6,'MATERIAL DATABASE'!$B$11:$B$29,0)))</x:f>
        <x:v>215</x:v>
      </x:c>
      <x:c r="F13" s="224"/>
      <x:c r="G13" s="224" t="n">
        <x:f>IF(G6="","",INDEX('MATERIAL DATABASE'!$G$11:$G$29,MATCH(G6,'MATERIAL DATABASE'!$B$11:$B$29,0)))</x:f>
        <x:v>193</x:v>
      </x:c>
      <x:c r="H13" s="224"/>
      <x:c r="I13" s="224" t="n">
        <x:f>IF(I6="","",INDEX('MATERIAL DATABASE'!$G$11:$G$29,MATCH(I6,'MATERIAL DATABASE'!$B$11:$B$29,0)))</x:f>
        <x:v>355</x:v>
      </x:c>
      <x:c r="J13" s="224"/>
    </x:row>
    <x:row r="14">
      <x:c r="A14" s="230" t="str">
        <x:v>Tensile Strength MPa (ref.)</x:v>
      </x:c>
      <x:c r="B14" s="230"/>
      <x:c r="C14" s="230"/>
      <x:c r="D14" s="230"/>
      <x:c r="E14" s="162" t="str">
        <x:f>IF(E6="","",INDEX('MATERIAL DATABASE'!$H$11:$H$29,MATCH(E6,'MATERIAL DATABASE'!$B$11:$B$29,0)))</x:f>
        <x:v>515 min. reference</x:v>
      </x:c>
      <x:c r="F14" s="162"/>
      <x:c r="G14" s="162" t="str">
        <x:f>IF(G6="","",INDEX('MATERIAL DATABASE'!$H$11:$H$29,MATCH(G6,'MATERIAL DATABASE'!$B$11:$B$29,0)))</x:f>
        <x:v>228 typical</x:v>
      </x:c>
      <x:c r="H14" s="162"/>
      <x:c r="I14" s="162" t="str">
        <x:f>IF(I6="","",INDEX('MATERIAL DATABASE'!$H$11:$H$29,MATCH(I6,'MATERIAL DATABASE'!$B$11:$B$29,0)))</x:f>
        <x:v>430–630</x:v>
      </x:c>
      <x:c r="J14" s="162"/>
    </x:row>
    <x:row r="15">
      <x:c r="A15" s="218" t="str">
        <x:v>Elastic Modulus GPa</x:v>
      </x:c>
      <x:c r="B15" s="218"/>
      <x:c r="C15" s="218"/>
      <x:c r="D15" s="218"/>
      <x:c r="E15" s="224" t="n">
        <x:f>IF(E6="","",INDEX('MATERIAL DATABASE'!$I$11:$I$29,MATCH(E6,'MATERIAL DATABASE'!$B$11:$B$29,0)))</x:f>
        <x:v>200</x:v>
      </x:c>
      <x:c r="F15" s="224"/>
      <x:c r="G15" s="224" t="n">
        <x:f>IF(G6="","",INDEX('MATERIAL DATABASE'!$I$11:$I$29,MATCH(G6,'MATERIAL DATABASE'!$B$11:$B$29,0)))</x:f>
        <x:v>70</x:v>
      </x:c>
      <x:c r="H15" s="224"/>
      <x:c r="I15" s="224" t="n">
        <x:f>IF(I6="","",INDEX('MATERIAL DATABASE'!$I$11:$I$29,MATCH(I6,'MATERIAL DATABASE'!$B$11:$B$29,0)))</x:f>
        <x:v>210</x:v>
      </x:c>
      <x:c r="J15" s="224"/>
    </x:row>
    <x:row r="16">
      <x:c r="A16" s="230" t="str">
        <x:v>Magnetic</x:v>
      </x:c>
      <x:c r="B16" s="230"/>
      <x:c r="C16" s="230"/>
      <x:c r="D16" s="230"/>
      <x:c r="E16" s="162" t="str">
        <x:f>IF(E6="","",INDEX('MATERIAL DATABASE'!$J$11:$J$29,MATCH(E6,'MATERIAL DATABASE'!$B$11:$B$29,0)))</x:f>
        <x:v>Non-magnetic in annealed condition; may become magnetic after forming</x:v>
      </x:c>
      <x:c r="F16" s="162"/>
      <x:c r="G16" s="162" t="str">
        <x:f>IF(G6="","",INDEX('MATERIAL DATABASE'!$J$11:$J$29,MATCH(G6,'MATERIAL DATABASE'!$B$11:$B$29,0)))</x:f>
        <x:v>Non-magnetic</x:v>
      </x:c>
      <x:c r="H16" s="162"/>
      <x:c r="I16" s="162" t="str">
        <x:f>IF(I6="","",INDEX('MATERIAL DATABASE'!$J$11:$J$29,MATCH(I6,'MATERIAL DATABASE'!$B$11:$B$29,0)))</x:f>
        <x:v>Magnetic</x:v>
      </x:c>
      <x:c r="J16" s="162"/>
    </x:row>
    <x:row r="17">
      <x:c r="A17" s="218" t="str">
        <x:v>Strength Rating</x:v>
      </x:c>
      <x:c r="B17" s="218"/>
      <x:c r="C17" s="218"/>
      <x:c r="D17" s="218"/>
      <x:c r="E17" s="224" t="n">
        <x:f>IF(E6="","",INDEX('MATERIAL DATABASE'!$K$11:$K$29,MATCH(E6,'MATERIAL DATABASE'!$B$11:$B$29,0)))</x:f>
        <x:v>3</x:v>
      </x:c>
      <x:c r="F17" s="224"/>
      <x:c r="G17" s="224" t="n">
        <x:f>IF(G6="","",INDEX('MATERIAL DATABASE'!$K$11:$K$29,MATCH(G6,'MATERIAL DATABASE'!$B$11:$B$29,0)))</x:f>
        <x:v>3</x:v>
      </x:c>
      <x:c r="H17" s="224"/>
      <x:c r="I17" s="224" t="n">
        <x:f>IF(I6="","",INDEX('MATERIAL DATABASE'!$K$11:$K$29,MATCH(I6,'MATERIAL DATABASE'!$B$11:$B$29,0)))</x:f>
        <x:v>4</x:v>
      </x:c>
      <x:c r="J17" s="224"/>
    </x:row>
    <x:row r="18">
      <x:c r="A18" s="230" t="str">
        <x:v>Stiffness Rating</x:v>
      </x:c>
      <x:c r="B18" s="230"/>
      <x:c r="C18" s="230"/>
      <x:c r="D18" s="230"/>
      <x:c r="E18" s="162" t="n">
        <x:f>IF(E6="","",INDEX('MATERIAL DATABASE'!$L$11:$L$29,MATCH(E6,'MATERIAL DATABASE'!$B$11:$B$29,0)))</x:f>
        <x:v>5</x:v>
      </x:c>
      <x:c r="F18" s="162"/>
      <x:c r="G18" s="162" t="n">
        <x:f>IF(G6="","",INDEX('MATERIAL DATABASE'!$L$11:$L$29,MATCH(G6,'MATERIAL DATABASE'!$B$11:$B$29,0)))</x:f>
        <x:v>2</x:v>
      </x:c>
      <x:c r="H18" s="162"/>
      <x:c r="I18" s="162" t="n">
        <x:f>IF(I6="","",INDEX('MATERIAL DATABASE'!$L$11:$L$29,MATCH(I6,'MATERIAL DATABASE'!$B$11:$B$29,0)))</x:f>
        <x:v>5</x:v>
      </x:c>
      <x:c r="J18" s="162"/>
    </x:row>
    <x:row r="19">
      <x:c r="A19" s="218" t="str">
        <x:v>Corrosion Rating</x:v>
      </x:c>
      <x:c r="B19" s="218"/>
      <x:c r="C19" s="218"/>
      <x:c r="D19" s="218"/>
      <x:c r="E19" s="224" t="n">
        <x:f>IF(E6="","",INDEX('MATERIAL DATABASE'!$M$11:$M$29,MATCH(E6,'MATERIAL DATABASE'!$B$11:$B$29,0)))</x:f>
        <x:v>4</x:v>
      </x:c>
      <x:c r="F19" s="224"/>
      <x:c r="G19" s="224" t="n">
        <x:f>IF(G6="","",INDEX('MATERIAL DATABASE'!$M$11:$M$29,MATCH(G6,'MATERIAL DATABASE'!$B$11:$B$29,0)))</x:f>
        <x:v>5</x:v>
      </x:c>
      <x:c r="H19" s="224"/>
      <x:c r="I19" s="224" t="n">
        <x:f>IF(I6="","",INDEX('MATERIAL DATABASE'!$M$11:$M$29,MATCH(I6,'MATERIAL DATABASE'!$B$11:$B$29,0)))</x:f>
        <x:v>1</x:v>
      </x:c>
      <x:c r="J19" s="224"/>
    </x:row>
    <x:row r="20">
      <x:c r="A20" s="230" t="str">
        <x:v>Formability Rating</x:v>
      </x:c>
      <x:c r="B20" s="230"/>
      <x:c r="C20" s="230"/>
      <x:c r="D20" s="230"/>
      <x:c r="E20" s="162" t="n">
        <x:f>IF(E6="","",INDEX('MATERIAL DATABASE'!$N$11:$N$29,MATCH(E6,'MATERIAL DATABASE'!$B$11:$B$29,0)))</x:f>
        <x:v>5</x:v>
      </x:c>
      <x:c r="F20" s="162"/>
      <x:c r="G20" s="162" t="n">
        <x:f>IF(G6="","",INDEX('MATERIAL DATABASE'!$N$11:$N$29,MATCH(G6,'MATERIAL DATABASE'!$B$11:$B$29,0)))</x:f>
        <x:v>5</x:v>
      </x:c>
      <x:c r="H20" s="162"/>
      <x:c r="I20" s="162" t="n">
        <x:f>IF(I6="","",INDEX('MATERIAL DATABASE'!$N$11:$N$29,MATCH(I6,'MATERIAL DATABASE'!$B$11:$B$29,0)))</x:f>
        <x:v>3</x:v>
      </x:c>
      <x:c r="J20" s="162"/>
    </x:row>
    <x:row r="21">
      <x:c r="A21" s="218" t="str">
        <x:v>Weldability Rating</x:v>
      </x:c>
      <x:c r="B21" s="218"/>
      <x:c r="C21" s="218"/>
      <x:c r="D21" s="218"/>
      <x:c r="E21" s="224" t="n">
        <x:f>IF(E6="","",INDEX('MATERIAL DATABASE'!$O$11:$O$29,MATCH(E6,'MATERIAL DATABASE'!$B$11:$B$29,0)))</x:f>
        <x:v>5</x:v>
      </x:c>
      <x:c r="F21" s="224"/>
      <x:c r="G21" s="224" t="n">
        <x:f>IF(G6="","",INDEX('MATERIAL DATABASE'!$O$11:$O$29,MATCH(G6,'MATERIAL DATABASE'!$B$11:$B$29,0)))</x:f>
        <x:v>5</x:v>
      </x:c>
      <x:c r="H21" s="224"/>
      <x:c r="I21" s="224" t="n">
        <x:f>IF(I6="","",INDEX('MATERIAL DATABASE'!$O$11:$O$29,MATCH(I6,'MATERIAL DATABASE'!$B$11:$B$29,0)))</x:f>
        <x:v>5</x:v>
      </x:c>
      <x:c r="J21" s="224"/>
    </x:row>
    <x:row r="22">
      <x:c r="A22" s="230" t="str">
        <x:v>Machinability Rating</x:v>
      </x:c>
      <x:c r="B22" s="230"/>
      <x:c r="C22" s="230"/>
      <x:c r="D22" s="230"/>
      <x:c r="E22" s="162" t="n">
        <x:f>IF(E6="","",INDEX('MATERIAL DATABASE'!$P$11:$P$29,MATCH(E6,'MATERIAL DATABASE'!$B$11:$B$29,0)))</x:f>
        <x:v>2</x:v>
      </x:c>
      <x:c r="F22" s="162"/>
      <x:c r="G22" s="162" t="n">
        <x:f>IF(G6="","",INDEX('MATERIAL DATABASE'!$P$11:$P$29,MATCH(G6,'MATERIAL DATABASE'!$B$11:$B$29,0)))</x:f>
        <x:v>3</x:v>
      </x:c>
      <x:c r="H22" s="162"/>
      <x:c r="I22" s="162" t="n">
        <x:f>IF(I6="","",INDEX('MATERIAL DATABASE'!$P$11:$P$29,MATCH(I6,'MATERIAL DATABASE'!$B$11:$B$29,0)))</x:f>
        <x:v>3</x:v>
      </x:c>
      <x:c r="J22" s="162"/>
    </x:row>
    <x:row r="23">
      <x:c r="A23" s="218" t="str">
        <x:v>Surface Finish Rating</x:v>
      </x:c>
      <x:c r="B23" s="218"/>
      <x:c r="C23" s="218"/>
      <x:c r="D23" s="218"/>
      <x:c r="E23" s="224" t="n">
        <x:f>IF(E6="","",INDEX('MATERIAL DATABASE'!$Q$11:$Q$29,MATCH(E6,'MATERIAL DATABASE'!$B$11:$B$29,0)))</x:f>
        <x:v>5</x:v>
      </x:c>
      <x:c r="F23" s="224"/>
      <x:c r="G23" s="224" t="n">
        <x:f>IF(G6="","",INDEX('MATERIAL DATABASE'!$Q$11:$Q$29,MATCH(G6,'MATERIAL DATABASE'!$B$11:$B$29,0)))</x:f>
        <x:v>4</x:v>
      </x:c>
      <x:c r="H23" s="224"/>
      <x:c r="I23" s="224" t="n">
        <x:f>IF(I6="","",INDEX('MATERIAL DATABASE'!$Q$11:$Q$29,MATCH(I6,'MATERIAL DATABASE'!$B$11:$B$29,0)))</x:f>
        <x:v>4</x:v>
      </x:c>
      <x:c r="J23" s="224"/>
    </x:row>
    <x:row r="24">
      <x:c r="A24" s="230" t="str">
        <x:v>Low Weight Rating</x:v>
      </x:c>
      <x:c r="B24" s="230"/>
      <x:c r="C24" s="230"/>
      <x:c r="D24" s="230"/>
      <x:c r="E24" s="162" t="n">
        <x:f>IF(E6="","",INDEX('MATERIAL DATABASE'!$R$11:$R$29,MATCH(E6,'MATERIAL DATABASE'!$B$11:$B$29,0)))</x:f>
        <x:v>2</x:v>
      </x:c>
      <x:c r="F24" s="162"/>
      <x:c r="G24" s="162" t="n">
        <x:f>IF(G6="","",INDEX('MATERIAL DATABASE'!$R$11:$R$29,MATCH(G6,'MATERIAL DATABASE'!$B$11:$B$29,0)))</x:f>
        <x:v>5</x:v>
      </x:c>
      <x:c r="H24" s="162"/>
      <x:c r="I24" s="162" t="n">
        <x:f>IF(I6="","",INDEX('MATERIAL DATABASE'!$R$11:$R$29,MATCH(I6,'MATERIAL DATABASE'!$B$11:$B$29,0)))</x:f>
        <x:v>2</x:v>
      </x:c>
      <x:c r="J24" s="162"/>
    </x:row>
    <x:row r="25">
      <x:c r="A25" s="218" t="str">
        <x:v>Low Cost Rating</x:v>
      </x:c>
      <x:c r="B25" s="218"/>
      <x:c r="C25" s="218"/>
      <x:c r="D25" s="218"/>
      <x:c r="E25" s="224" t="n">
        <x:f>IF(E6="","",INDEX('MATERIAL DATABASE'!$S$11:$S$29,MATCH(E6,'MATERIAL DATABASE'!$B$11:$B$29,0)))</x:f>
        <x:v>2</x:v>
      </x:c>
      <x:c r="F25" s="224"/>
      <x:c r="G25" s="224" t="n">
        <x:f>IF(G6="","",INDEX('MATERIAL DATABASE'!$S$11:$S$29,MATCH(G6,'MATERIAL DATABASE'!$B$11:$B$29,0)))</x:f>
        <x:v>3</x:v>
      </x:c>
      <x:c r="H25" s="224"/>
      <x:c r="I25" s="224" t="n">
        <x:f>IF(I6="","",INDEX('MATERIAL DATABASE'!$S$11:$S$29,MATCH(I6,'MATERIAL DATABASE'!$B$11:$B$29,0)))</x:f>
        <x:v>4</x:v>
      </x:c>
      <x:c r="J25" s="224"/>
    </x:row>
    <x:row r="26">
      <x:c r="A26" s="230" t="str">
        <x:v>Conductivity Rating</x:v>
      </x:c>
      <x:c r="B26" s="230"/>
      <x:c r="C26" s="230"/>
      <x:c r="D26" s="230"/>
      <x:c r="E26" s="162" t="n">
        <x:f>IF(E6="","",INDEX('MATERIAL DATABASE'!$T$11:$T$29,MATCH(E6,'MATERIAL DATABASE'!$B$11:$B$29,0)))</x:f>
        <x:v>1</x:v>
      </x:c>
      <x:c r="F26" s="162"/>
      <x:c r="G26" s="162" t="n">
        <x:f>IF(G6="","",INDEX('MATERIAL DATABASE'!$T$11:$T$29,MATCH(G6,'MATERIAL DATABASE'!$B$11:$B$29,0)))</x:f>
        <x:v>2</x:v>
      </x:c>
      <x:c r="H26" s="162"/>
      <x:c r="I26" s="162" t="n">
        <x:f>IF(I6="","",INDEX('MATERIAL DATABASE'!$T$11:$T$29,MATCH(I6,'MATERIAL DATABASE'!$B$11:$B$29,0)))</x:f>
        <x:v>1</x:v>
      </x:c>
      <x:c r="J26" s="162"/>
    </x:row>
    <x:row r="27">
      <x:c r="A27" s="218" t="str">
        <x:v>Recommended Processes</x:v>
      </x:c>
      <x:c r="B27" s="218"/>
      <x:c r="C27" s="218"/>
      <x:c r="D27" s="218"/>
      <x:c r="E27" s="224" t="str">
        <x:f>IF(E6="","",INDEX('MATERIAL DATABASE'!$U$11:$U$29,MATCH(E6,'MATERIAL DATABASE'!$B$11:$B$29,0)))</x:f>
        <x:v>Sheet forming, tube bending, welding, polishing</x:v>
      </x:c>
      <x:c r="F27" s="224"/>
      <x:c r="G27" s="224" t="str">
        <x:f>IF(G6="","",INDEX('MATERIAL DATABASE'!$U$11:$U$29,MATCH(G6,'MATERIAL DATABASE'!$B$11:$B$29,0)))</x:f>
        <x:v>Sheet metal forming, bending, welding</x:v>
      </x:c>
      <x:c r="H27" s="224"/>
      <x:c r="I27" s="224" t="str">
        <x:f>IF(I6="","",INDEX('MATERIAL DATABASE'!$U$11:$U$29,MATCH(I6,'MATERIAL DATABASE'!$B$11:$B$29,0)))</x:f>
        <x:v>Laser cutting, forming, welding</x:v>
      </x:c>
      <x:c r="J27" s="224"/>
    </x:row>
    <x:row r="28">
      <x:c r="A28" s="230" t="str">
        <x:v>Typical Applications</x:v>
      </x:c>
      <x:c r="B28" s="230"/>
      <x:c r="C28" s="230"/>
      <x:c r="D28" s="230"/>
      <x:c r="E28" s="162" t="str">
        <x:f>IF(E6="","",INDEX('MATERIAL DATABASE'!$V$11:$V$29,MATCH(E6,'MATERIAL DATABASE'!$B$11:$B$29,0)))</x:f>
        <x:v>Food equipment, furniture, enclosures, architectural and general corrosion-resistant parts</x:v>
      </x:c>
      <x:c r="F28" s="162"/>
      <x:c r="G28" s="162" t="str">
        <x:f>IF(G6="","",INDEX('MATERIAL DATABASE'!$V$11:$V$29,MATCH(G6,'MATERIAL DATABASE'!$B$11:$B$29,0)))</x:f>
        <x:v>Marine panels, enclosures, tanks, covers and vibration-resistant sheet parts</x:v>
      </x:c>
      <x:c r="H28" s="162"/>
      <x:c r="I28" s="162" t="str">
        <x:f>IF(I6="","",INDEX('MATERIAL DATABASE'!$V$11:$V$29,MATCH(I6,'MATERIAL DATABASE'!$B$11:$B$29,0)))</x:f>
        <x:v>Higher-load frames, transport structures and weight-reduced steel designs</x:v>
      </x:c>
      <x:c r="J28" s="162"/>
    </x:row>
    <x:row r="29">
      <x:c r="A29" s="218" t="str">
        <x:v>Key Cautions</x:v>
      </x:c>
      <x:c r="B29" s="218"/>
      <x:c r="C29" s="218"/>
      <x:c r="D29" s="218"/>
      <x:c r="E29" s="224" t="str">
        <x:f>IF(E6="","",INDEX('MATERIAL DATABASE'!$W$11:$W$29,MATCH(E6,'MATERIAL DATABASE'!$B$11:$B$29,0)))</x:f>
        <x:v>Chloride environments may require 316L or a higher-alloy grade.</x:v>
      </x:c>
      <x:c r="F29" s="224"/>
      <x:c r="G29" s="224" t="str">
        <x:f>IF(G6="","",INDEX('MATERIAL DATABASE'!$W$11:$W$29,MATCH(G6,'MATERIAL DATABASE'!$B$11:$B$29,0)))</x:f>
        <x:v>Not heat-treatable; strength and bendability depend on temper and thickness.</x:v>
      </x:c>
      <x:c r="H29" s="224"/>
      <x:c r="I29" s="224" t="str">
        <x:f>IF(I6="","",INDEX('MATERIAL DATABASE'!$W$11:$W$29,MATCH(I6,'MATERIAL DATABASE'!$B$11:$B$29,0)))</x:f>
        <x:v>Forming limits and minimum bend radius depend on grade, thickness and rolling direction.</x:v>
      </x:c>
      <x:c r="J29" s="224"/>
    </x:row>
    <x:row r="30">
      <x:c r="A30" s="230" t="str">
        <x:v>Source URL</x:v>
      </x:c>
      <x:c r="B30" s="230"/>
      <x:c r="C30" s="230"/>
      <x:c r="D30" s="230"/>
      <x:c r="E30" s="162" t="str">
        <x:f>IF(E6="","",INDEX('MATERIAL DATABASE'!$X$11:$X$29,MATCH(E6,'MATERIAL DATABASE'!$B$11:$B$29,0)))</x:f>
        <x:v>https://www.outokumpu.com/-/media/files/products/core/outokumpu-core-range-datasheet.pdf</x:v>
      </x:c>
      <x:c r="F30" s="162"/>
      <x:c r="G30" s="162" t="str">
        <x:f>IF(G6="","",INDEX('MATERIAL DATABASE'!$X$11:$X$29,MATCH(G6,'MATERIAL DATABASE'!$B$11:$B$29,0)))</x:f>
        <x:v>https://unitedaluminum.com/5052-aluminum-alloy/</x:v>
      </x:c>
      <x:c r="H30" s="162"/>
      <x:c r="I30" s="162" t="str">
        <x:f>IF(I6="","",INDEX('MATERIAL DATABASE'!$X$11:$X$29,MATCH(I6,'MATERIAL DATABASE'!$B$11:$B$29,0)))</x:f>
        <x:v>https://www.ssab.com/en/brands-and-products/ssab-domex/product-offer/355mc</x:v>
      </x:c>
      <x:c r="J30" s="162"/>
    </x:row>
    <x:row r="31">
      <x:c r="A31" s="14"/>
      <x:c r="B31" s="14"/>
      <x:c r="C31" s="14"/>
      <x:c r="D31" s="14"/>
      <x:c r="E31" s="14"/>
      <x:c r="F31" s="14"/>
      <x:c r="G31" s="14"/>
      <x:c r="H31" s="14"/>
      <x:c r="I31" s="14"/>
      <x:c r="J31" s="14"/>
    </x:row>
    <x:row r="32">
      <x:c r="A32" s="14"/>
      <x:c r="B32" s="14"/>
      <x:c r="C32" s="14"/>
      <x:c r="D32" s="14"/>
      <x:c r="E32" s="14"/>
      <x:c r="F32" s="14"/>
      <x:c r="G32" s="14"/>
      <x:c r="H32" s="14"/>
      <x:c r="I32" s="14"/>
      <x:c r="J32" s="14"/>
    </x:row>
    <x:row r="33" ht="24" customHeight="1">
      <x:c r="A33" s="59" t="str">
        <x:v>ENGINEERING COMPARISON NOTES</x:v>
      </x:c>
      <x:c r="B33" s="59"/>
      <x:c r="C33" s="59"/>
      <x:c r="D33" s="59"/>
      <x:c r="E33" s="59"/>
      <x:c r="F33" s="59"/>
      <x:c r="G33" s="59"/>
      <x:c r="H33" s="59"/>
      <x:c r="I33" s="59"/>
      <x:c r="J33" s="59"/>
    </x:row>
    <x:row r="34">
      <x:c r="A34" s="98" t="str">
        <x:v>Preferred Material</x:v>
      </x:c>
      <x:c r="B34" s="143"/>
      <x:c r="C34" s="143"/>
      <x:c r="D34" s="143"/>
      <x:c r="E34" s="143"/>
      <x:c r="F34" s="98" t="str">
        <x:v>Reason</x:v>
      </x:c>
      <x:c r="G34" s="143"/>
      <x:c r="H34" s="143"/>
      <x:c r="I34" s="143"/>
      <x:c r="J34" s="143"/>
    </x:row>
    <x:row r="35">
      <x:c r="A35" s="98" t="str">
        <x:v>Primary Alternative</x:v>
      </x:c>
      <x:c r="B35" s="143"/>
      <x:c r="C35" s="143"/>
      <x:c r="D35" s="143"/>
      <x:c r="E35" s="143"/>
      <x:c r="F35" s="98" t="str">
        <x:v>Reason</x:v>
      </x:c>
      <x:c r="G35" s="143"/>
      <x:c r="H35" s="143"/>
      <x:c r="I35" s="143"/>
      <x:c r="J35" s="143"/>
    </x:row>
    <x:row r="36">
      <x:c r="A36" s="98" t="str">
        <x:v>Main Technical Risk</x:v>
      </x:c>
      <x:c r="B36" s="143"/>
      <x:c r="C36" s="143"/>
      <x:c r="D36" s="143"/>
      <x:c r="E36" s="143"/>
      <x:c r="F36" s="143"/>
      <x:c r="G36" s="143"/>
      <x:c r="H36" s="143"/>
      <x:c r="I36" s="143"/>
      <x:c r="J36" s="143"/>
    </x:row>
    <x:row r="37">
      <x:c r="A37" s="14"/>
      <x:c r="B37" s="143"/>
      <x:c r="C37" s="143"/>
      <x:c r="D37" s="143"/>
      <x:c r="E37" s="143"/>
      <x:c r="F37" s="143"/>
      <x:c r="G37" s="143"/>
      <x:c r="H37" s="143"/>
      <x:c r="I37" s="143"/>
      <x:c r="J37" s="143"/>
    </x:row>
    <x:row r="38">
      <x:c r="A38" s="14"/>
      <x:c r="B38" s="143"/>
      <x:c r="C38" s="143"/>
      <x:c r="D38" s="143"/>
      <x:c r="E38" s="143"/>
      <x:c r="F38" s="143"/>
      <x:c r="G38" s="143"/>
      <x:c r="H38" s="143"/>
      <x:c r="I38" s="143"/>
      <x:c r="J38" s="143"/>
    </x:row>
    <x:row r="39">
      <x:c r="A39" s="98" t="str">
        <x:v>Required Test / Evidence</x:v>
      </x:c>
      <x:c r="B39" s="143"/>
      <x:c r="C39" s="143"/>
      <x:c r="D39" s="143"/>
      <x:c r="E39" s="143"/>
      <x:c r="F39" s="143"/>
      <x:c r="G39" s="143"/>
      <x:c r="H39" s="143"/>
      <x:c r="I39" s="143"/>
      <x:c r="J39" s="143"/>
    </x:row>
    <x:row r="40">
      <x:c r="A40" s="14"/>
      <x:c r="B40" s="143"/>
      <x:c r="C40" s="143"/>
      <x:c r="D40" s="143"/>
      <x:c r="E40" s="143"/>
      <x:c r="F40" s="143"/>
      <x:c r="G40" s="143"/>
      <x:c r="H40" s="143"/>
      <x:c r="I40" s="143"/>
      <x:c r="J40" s="143"/>
    </x:row>
    <x:row r="41">
      <x:c r="A41" s="14"/>
      <x:c r="B41" s="143"/>
      <x:c r="C41" s="143"/>
      <x:c r="D41" s="143"/>
      <x:c r="E41" s="143"/>
      <x:c r="F41" s="143"/>
      <x:c r="G41" s="143"/>
      <x:c r="H41" s="143"/>
      <x:c r="I41" s="143"/>
      <x:c r="J41" s="143"/>
    </x:row>
    <x:row r="42">
      <x:c r="A42" s="14"/>
      <x:c r="B42" s="14"/>
      <x:c r="C42" s="14"/>
      <x:c r="D42" s="14"/>
      <x:c r="E42" s="14"/>
      <x:c r="F42" s="14"/>
      <x:c r="G42" s="14"/>
      <x:c r="H42" s="14"/>
      <x:c r="I42" s="14"/>
      <x:c r="J42" s="14"/>
    </x:row>
    <x:row r="43">
      <x:c r="A43" s="14"/>
      <x:c r="B43" s="14"/>
      <x:c r="C43" s="14"/>
      <x:c r="D43" s="14"/>
      <x:c r="E43" s="14"/>
      <x:c r="F43" s="14"/>
      <x:c r="G43" s="14"/>
      <x:c r="H43" s="14"/>
      <x:c r="I43" s="14"/>
      <x:c r="J43" s="14"/>
    </x:row>
    <x:row r="44">
      <x:c r="A44" s="14"/>
      <x:c r="B44" s="14"/>
      <x:c r="C44" s="14"/>
      <x:c r="D44" s="14"/>
      <x:c r="E44" s="14"/>
      <x:c r="F44" s="14"/>
      <x:c r="G44" s="14"/>
      <x:c r="H44" s="14"/>
      <x:c r="I44" s="14"/>
      <x:c r="J44" s="14"/>
    </x:row>
    <x:row r="45">
      <x:c r="A45" s="118" t="str">
        <x:v>KingsForm Engineering Toolkit</x:v>
      </x:c>
      <x:c r="B45" s="118"/>
      <x:c r="C45" s="118"/>
      <x:c r="D45" s="120" t="str">
        <x:v>KFR-003  |  Version 1.0</x:v>
      </x:c>
      <x:c r="E45" s="120"/>
      <x:c r="F45" s="120"/>
      <x:c r="G45" s="115"/>
      <x:c r="H45" s="122" t="str">
        <x:v>www.kingsformmetalworks.com</x:v>
      </x:c>
      <x:c r="I45" s="122"/>
      <x:c r="J45" s="122"/>
    </x:row>
    <x:row r="46">
      <x:c r="A46" s="14"/>
      <x:c r="B46" s="14"/>
      <x:c r="C46" s="14"/>
      <x:c r="D46" s="14"/>
      <x:c r="E46" s="14"/>
      <x:c r="F46" s="14"/>
      <x:c r="G46" s="14"/>
      <x:c r="H46" s="14"/>
      <x:c r="I46" s="14"/>
      <x:c r="J46" s="14"/>
    </x:row>
    <x:row r="47">
      <x:c r="A47" s="14"/>
      <x:c r="B47" s="14"/>
      <x:c r="C47" s="14"/>
      <x:c r="D47" s="14"/>
      <x:c r="E47" s="14"/>
      <x:c r="F47" s="14"/>
      <x:c r="G47" s="14"/>
      <x:c r="H47" s="14"/>
      <x:c r="I47" s="14"/>
      <x:c r="J47" s="14"/>
    </x:row>
    <x:row r="48">
      <x:c r="A48" s="14"/>
      <x:c r="B48" s="14"/>
      <x:c r="C48" s="14"/>
      <x:c r="D48" s="14"/>
      <x:c r="E48" s="14"/>
      <x:c r="F48" s="14"/>
      <x:c r="G48" s="14"/>
      <x:c r="H48" s="14"/>
      <x:c r="I48" s="14"/>
      <x:c r="J48" s="14"/>
    </x:row>
    <x:row r="49">
      <x:c r="A49" s="14"/>
      <x:c r="B49" s="14"/>
      <x:c r="C49" s="14"/>
      <x:c r="D49" s="14"/>
      <x:c r="E49" s="14"/>
      <x:c r="F49" s="14"/>
      <x:c r="G49" s="14"/>
      <x:c r="H49" s="14"/>
      <x:c r="I49" s="14"/>
      <x:c r="J49" s="14"/>
    </x:row>
    <x:row r="50">
      <x:c r="A50" s="14"/>
      <x:c r="B50" s="14"/>
      <x:c r="C50" s="14"/>
      <x:c r="D50" s="14"/>
      <x:c r="E50" s="14"/>
      <x:c r="F50" s="14"/>
      <x:c r="G50" s="14"/>
      <x:c r="H50" s="14"/>
      <x:c r="I50" s="14"/>
      <x:c r="J50" s="14"/>
    </x:row>
    <x:row r="51">
      <x:c r="A51" s="14"/>
      <x:c r="B51" s="14"/>
      <x:c r="C51" s="14"/>
      <x:c r="D51" s="14"/>
      <x:c r="E51" s="14"/>
      <x:c r="F51" s="14"/>
      <x:c r="G51" s="14"/>
      <x:c r="H51" s="14"/>
      <x:c r="I51" s="14"/>
      <x:c r="J51" s="14"/>
    </x:row>
    <x:row r="52">
      <x:c r="A52" s="14"/>
      <x:c r="B52" s="14"/>
      <x:c r="C52" s="14"/>
      <x:c r="D52" s="14"/>
      <x:c r="E52" s="14"/>
      <x:c r="F52" s="14"/>
      <x:c r="G52" s="14"/>
      <x:c r="H52" s="14"/>
      <x:c r="I52" s="14"/>
      <x:c r="J52" s="14"/>
    </x:row>
    <x:row r="53">
      <x:c r="A53" s="14"/>
      <x:c r="B53" s="14"/>
      <x:c r="C53" s="14"/>
      <x:c r="D53" s="14"/>
      <x:c r="E53" s="14"/>
      <x:c r="F53" s="14"/>
      <x:c r="G53" s="14"/>
      <x:c r="H53" s="14"/>
      <x:c r="I53" s="14"/>
      <x:c r="J53" s="14"/>
    </x:row>
    <x:row r="54">
      <x:c r="A54" s="14"/>
      <x:c r="B54" s="14"/>
      <x:c r="C54" s="14"/>
      <x:c r="D54" s="14"/>
      <x:c r="E54" s="14"/>
      <x:c r="F54" s="14"/>
      <x:c r="G54" s="14"/>
      <x:c r="H54" s="14"/>
      <x:c r="I54" s="14"/>
      <x:c r="J54" s="14"/>
    </x:row>
    <x:row r="55">
      <x:c r="A55" s="14"/>
      <x:c r="B55" s="14"/>
      <x:c r="C55" s="14"/>
      <x:c r="D55" s="14"/>
      <x:c r="E55" s="14"/>
      <x:c r="F55" s="14"/>
      <x:c r="G55" s="14"/>
      <x:c r="H55" s="14"/>
      <x:c r="I55" s="14"/>
      <x:c r="J55" s="14"/>
    </x:row>
  </x:sheetData>
  <x:mergeCells>
    <x:mergeCell ref="A1:F2"/>
    <x:mergeCell ref="G1:J1"/>
    <x:mergeCell ref="G2:J2"/>
    <x:mergeCell ref="A3:J3"/>
    <x:mergeCell ref="A5:D5"/>
    <x:mergeCell ref="E5:F5"/>
    <x:mergeCell ref="G5:H5"/>
    <x:mergeCell ref="I5:J5"/>
    <x:mergeCell ref="E6:F6"/>
    <x:mergeCell ref="G6:H6"/>
    <x:mergeCell ref="I6:J6"/>
    <x:mergeCell ref="A9:D9"/>
    <x:mergeCell ref="E9:F9"/>
    <x:mergeCell ref="G9:H9"/>
    <x:mergeCell ref="I9:J9"/>
    <x:mergeCell ref="A10:D10"/>
    <x:mergeCell ref="E10:F10"/>
    <x:mergeCell ref="G10:H10"/>
    <x:mergeCell ref="I10:J10"/>
    <x:mergeCell ref="A11:D11"/>
    <x:mergeCell ref="E11:F11"/>
    <x:mergeCell ref="G11:H11"/>
    <x:mergeCell ref="I11:J11"/>
    <x:mergeCell ref="A12:D12"/>
    <x:mergeCell ref="E12:F12"/>
    <x:mergeCell ref="G12:H12"/>
    <x:mergeCell ref="I12:J12"/>
    <x:mergeCell ref="A13:D13"/>
    <x:mergeCell ref="E13:F13"/>
    <x:mergeCell ref="G13:H13"/>
    <x:mergeCell ref="I13:J13"/>
    <x:mergeCell ref="A14:D14"/>
    <x:mergeCell ref="E14:F14"/>
    <x:mergeCell ref="G14:H14"/>
    <x:mergeCell ref="I14:J14"/>
    <x:mergeCell ref="A15:D15"/>
    <x:mergeCell ref="E15:F15"/>
    <x:mergeCell ref="G15:H15"/>
    <x:mergeCell ref="I15:J15"/>
    <x:mergeCell ref="A16:D16"/>
    <x:mergeCell ref="E16:F16"/>
    <x:mergeCell ref="G16:H16"/>
    <x:mergeCell ref="I16:J16"/>
    <x:mergeCell ref="A17:D17"/>
    <x:mergeCell ref="E17:F17"/>
    <x:mergeCell ref="G17:H17"/>
    <x:mergeCell ref="I17:J17"/>
    <x:mergeCell ref="A18:D18"/>
    <x:mergeCell ref="E18:F18"/>
    <x:mergeCell ref="G18:H18"/>
    <x:mergeCell ref="I18:J18"/>
    <x:mergeCell ref="A19:D19"/>
    <x:mergeCell ref="E19:F19"/>
    <x:mergeCell ref="G19:H19"/>
    <x:mergeCell ref="I19:J19"/>
    <x:mergeCell ref="A20:D20"/>
    <x:mergeCell ref="E20:F20"/>
    <x:mergeCell ref="G20:H20"/>
    <x:mergeCell ref="I20:J20"/>
    <x:mergeCell ref="A21:D21"/>
    <x:mergeCell ref="E21:F21"/>
    <x:mergeCell ref="G21:H21"/>
    <x:mergeCell ref="I21:J21"/>
    <x:mergeCell ref="A22:D22"/>
    <x:mergeCell ref="E22:F22"/>
    <x:mergeCell ref="G22:H22"/>
    <x:mergeCell ref="I22:J22"/>
    <x:mergeCell ref="A23:D23"/>
    <x:mergeCell ref="E23:F23"/>
    <x:mergeCell ref="G23:H23"/>
    <x:mergeCell ref="I23:J23"/>
    <x:mergeCell ref="A24:D24"/>
    <x:mergeCell ref="E24:F24"/>
    <x:mergeCell ref="G24:H24"/>
    <x:mergeCell ref="I24:J24"/>
    <x:mergeCell ref="A25:D25"/>
    <x:mergeCell ref="E25:F25"/>
    <x:mergeCell ref="G25:H25"/>
    <x:mergeCell ref="I25:J25"/>
    <x:mergeCell ref="A26:D26"/>
    <x:mergeCell ref="E26:F26"/>
    <x:mergeCell ref="G26:H26"/>
    <x:mergeCell ref="I26:J26"/>
    <x:mergeCell ref="A27:D27"/>
    <x:mergeCell ref="E27:F27"/>
    <x:mergeCell ref="G27:H27"/>
    <x:mergeCell ref="I27:J27"/>
    <x:mergeCell ref="A28:D28"/>
    <x:mergeCell ref="E28:F28"/>
    <x:mergeCell ref="G28:H28"/>
    <x:mergeCell ref="I28:J28"/>
    <x:mergeCell ref="A29:D29"/>
    <x:mergeCell ref="E29:F29"/>
    <x:mergeCell ref="G29:H29"/>
    <x:mergeCell ref="I29:J29"/>
    <x:mergeCell ref="A30:D30"/>
    <x:mergeCell ref="E30:F30"/>
    <x:mergeCell ref="G30:H30"/>
    <x:mergeCell ref="I30:J30"/>
    <x:mergeCell ref="A33:J33"/>
    <x:mergeCell ref="B34:E34"/>
    <x:mergeCell ref="G34:J34"/>
    <x:mergeCell ref="B35:E35"/>
    <x:mergeCell ref="G35:J35"/>
    <x:mergeCell ref="B36:J38"/>
    <x:mergeCell ref="B39:J41"/>
    <x:mergeCell ref="A45:C45"/>
    <x:mergeCell ref="D45:F45"/>
    <x:mergeCell ref="H45:J45"/>
  </x:mergeCells>
  <x:conditionalFormatting sqref="E17:F26">
    <x:cfRule type="colorScale" priority="1">
      <x:colorScale>
        <x:cfvo type="min"/>
        <x:cfvo type="percentile" val="50"/>
        <x:cfvo type="max"/>
        <x:color rgb="FFFCE1E1"/>
        <x:color rgb="FFFFF0C2"/>
        <x:color rgb="FFDDF3E4"/>
      </x:colorScale>
    </x:cfRule>
  </x:conditionalFormatting>
  <x:conditionalFormatting sqref="G17:H26">
    <x:cfRule type="colorScale" priority="2">
      <x:colorScale>
        <x:cfvo type="min"/>
        <x:cfvo type="percentile" val="50"/>
        <x:cfvo type="max"/>
        <x:color rgb="FFFCE1E1"/>
        <x:color rgb="FFFFF0C2"/>
        <x:color rgb="FFDDF3E4"/>
      </x:colorScale>
    </x:cfRule>
  </x:conditionalFormatting>
  <x:conditionalFormatting sqref="I17:J26">
    <x:cfRule type="colorScale" priority="3">
      <x:colorScale>
        <x:cfvo type="min"/>
        <x:cfvo type="percentile" val="50"/>
        <x:cfvo type="max"/>
        <x:color rgb="FFFCE1E1"/>
        <x:color rgb="FFFFF0C2"/>
        <x:color rgb="FFDDF3E4"/>
      </x:colorScale>
    </x:cfRule>
  </x:conditionalFormatting>
  <x:dataValidations count="5">
    <x:dataValidation type="list" sqref="E6:F6">
      <x:formula1>'MATERIAL DATABASE'!$B$11:$B$29</x:formula1>
    </x:dataValidation>
    <x:dataValidation type="list" sqref="G6:H6">
      <x:formula1>'MATERIAL DATABASE'!$B$11:$B$29</x:formula1>
    </x:dataValidation>
    <x:dataValidation type="list" sqref="I6:J6">
      <x:formula1>'MATERIAL DATABASE'!$B$11:$B$29</x:formula1>
    </x:dataValidation>
    <x:dataValidation type="list" sqref="B34:E34">
      <x:formula1>'MATERIAL DATABASE'!$B$11:$B$29</x:formula1>
    </x:dataValidation>
    <x:dataValidation type="list" sqref="B35:E35">
      <x:formula1>'MATERIAL DATABASE'!$B$11:$B$29</x:formula1>
    </x:dataValidation>
  </x:dataValidations>
  <x:pageMargins left="0.7" right="0.7" top="0.75" bottom="0.75" header="0.3" footer="0.3"/>
</x:worksheet>
</file>

<file path=xl/worksheets/sheet7.xml><?xml version="1.0" encoding="utf-8"?>
<x:worksheet xmlns:x="http://schemas.openxmlformats.org/spreadsheetml/2006/main">
  <x:sheetFormatPr defaultRowHeight="15"/>
  <x:cols>
    <x:col min="1" max="1" width="24" hidden="0" customWidth="1"/>
    <x:col min="2" max="2" width="14" hidden="0" customWidth="1"/>
    <x:col min="3" max="3" width="14" hidden="0" customWidth="1"/>
    <x:col min="4" max="4" width="14" hidden="0" customWidth="1"/>
    <x:col min="5" max="5" width="14" hidden="0" customWidth="1"/>
    <x:col min="6" max="6" width="24" hidden="0" customWidth="1"/>
    <x:col min="7" max="7" width="14" hidden="0" customWidth="1"/>
    <x:col min="8" max="8" width="14" hidden="0" customWidth="1"/>
    <x:col min="9" max="9" width="14" hidden="0" customWidth="1"/>
    <x:col min="10" max="10" width="14" hidden="0" customWidth="1"/>
  </x:cols>
  <x:sheetData>
    <x:row r="1">
      <x:c r="A1" s="125" t="str">
        <x:v>MATERIAL DECISION RECORD</x:v>
      </x:c>
      <x:c r="B1" s="125"/>
      <x:c r="C1" s="125"/>
      <x:c r="D1" s="125"/>
      <x:c r="E1" s="125"/>
      <x:c r="F1" s="125"/>
      <x:c r="G1" s="130" t="str">
        <x:v>KFR-003</x:v>
      </x:c>
      <x:c r="H1" s="130"/>
      <x:c r="I1" s="130"/>
      <x:c r="J1" s="130"/>
    </x:row>
    <x:row r="2">
      <x:c r="A2" s="125"/>
      <x:c r="B2" s="125"/>
      <x:c r="C2" s="125"/>
      <x:c r="D2" s="125"/>
      <x:c r="E2" s="125"/>
      <x:c r="F2" s="125"/>
      <x:c r="G2" s="130" t="str">
        <x:v>Version 1.0</x:v>
      </x:c>
      <x:c r="H2" s="130"/>
      <x:c r="I2" s="130"/>
      <x:c r="J2" s="130"/>
    </x:row>
    <x:row r="3">
      <x:c r="A3" s="134" t="str">
        <x:v>Document the final material decision, assumptions, risks, tests and approvals.</x:v>
      </x:c>
      <x:c r="B3" s="134"/>
      <x:c r="C3" s="134"/>
      <x:c r="D3" s="134"/>
      <x:c r="E3" s="134"/>
      <x:c r="F3" s="134"/>
      <x:c r="G3" s="134"/>
      <x:c r="H3" s="134"/>
      <x:c r="I3" s="134"/>
      <x:c r="J3" s="134"/>
    </x:row>
    <x:row r="4">
      <x:c r="A4" s="14"/>
      <x:c r="B4" s="14"/>
      <x:c r="C4" s="14"/>
      <x:c r="D4" s="14"/>
      <x:c r="E4" s="14"/>
      <x:c r="F4" s="14"/>
      <x:c r="G4" s="14"/>
      <x:c r="H4" s="14"/>
      <x:c r="I4" s="14"/>
      <x:c r="J4" s="14"/>
    </x:row>
    <x:row r="5" ht="24" customHeight="1">
      <x:c r="A5" s="59" t="str">
        <x:v>1. MATERIAL DECISION</x:v>
      </x:c>
      <x:c r="B5" s="59"/>
      <x:c r="C5" s="59"/>
      <x:c r="D5" s="59"/>
      <x:c r="E5" s="59"/>
      <x:c r="F5" s="59"/>
      <x:c r="G5" s="59"/>
      <x:c r="H5" s="59"/>
      <x:c r="I5" s="59"/>
      <x:c r="J5" s="59"/>
    </x:row>
    <x:row r="6">
      <x:c r="A6" s="137" t="str">
        <x:v>Selected Material*</x:v>
      </x:c>
      <x:c r="B6" s="143"/>
      <x:c r="C6" s="143"/>
      <x:c r="D6" s="143"/>
      <x:c r="E6" s="143"/>
      <x:c r="F6" s="137" t="str">
        <x:v>Decision Status*</x:v>
      </x:c>
      <x:c r="G6" s="143"/>
      <x:c r="H6" s="143"/>
      <x:c r="I6" s="143"/>
      <x:c r="J6" s="143"/>
    </x:row>
    <x:row r="7">
      <x:c r="A7" s="137" t="str">
        <x:v>Selected Standard / Specification</x:v>
      </x:c>
      <x:c r="B7" s="143"/>
      <x:c r="C7" s="143"/>
      <x:c r="D7" s="143"/>
      <x:c r="E7" s="143"/>
      <x:c r="F7" s="137" t="str">
        <x:v>Required Product Form</x:v>
      </x:c>
      <x:c r="G7" s="143"/>
      <x:c r="H7" s="143"/>
      <x:c r="I7" s="143"/>
      <x:c r="J7" s="143"/>
    </x:row>
    <x:row r="8">
      <x:c r="A8" s="137" t="str">
        <x:v>Preferred Supplier / Mill</x:v>
      </x:c>
      <x:c r="B8" s="143"/>
      <x:c r="C8" s="143"/>
      <x:c r="D8" s="143"/>
      <x:c r="E8" s="143"/>
      <x:c r="F8" s="137" t="str">
        <x:v>Certificate Requirement</x:v>
      </x:c>
      <x:c r="G8" s="143"/>
      <x:c r="H8" s="143"/>
      <x:c r="I8" s="143"/>
      <x:c r="J8" s="143"/>
    </x:row>
    <x:row r="9">
      <x:c r="A9" s="137" t="str">
        <x:v>Selected Temper / Condition</x:v>
      </x:c>
      <x:c r="B9" s="143"/>
      <x:c r="C9" s="143"/>
      <x:c r="D9" s="143"/>
      <x:c r="E9" s="143"/>
      <x:c r="F9" s="137" t="str">
        <x:v>Target Thickness / Size</x:v>
      </x:c>
      <x:c r="G9" s="143"/>
      <x:c r="H9" s="143"/>
      <x:c r="I9" s="143"/>
      <x:c r="J9" s="143"/>
    </x:row>
    <x:row r="10">
      <x:c r="A10" s="137" t="str">
        <x:v>Primary Selection Reasons</x:v>
      </x:c>
      <x:c r="B10" s="143"/>
      <x:c r="C10" s="143"/>
      <x:c r="D10" s="143"/>
      <x:c r="E10" s="143"/>
      <x:c r="F10" s="143"/>
      <x:c r="G10" s="143"/>
      <x:c r="H10" s="143"/>
      <x:c r="I10" s="143"/>
      <x:c r="J10" s="143"/>
    </x:row>
    <x:row r="11">
      <x:c r="A11" s="14"/>
      <x:c r="B11" s="143"/>
      <x:c r="C11" s="143"/>
      <x:c r="D11" s="143"/>
      <x:c r="E11" s="143"/>
      <x:c r="F11" s="143"/>
      <x:c r="G11" s="143"/>
      <x:c r="H11" s="143"/>
      <x:c r="I11" s="143"/>
      <x:c r="J11" s="143"/>
    </x:row>
    <x:row r="12">
      <x:c r="A12" s="14"/>
      <x:c r="B12" s="143"/>
      <x:c r="C12" s="143"/>
      <x:c r="D12" s="143"/>
      <x:c r="E12" s="143"/>
      <x:c r="F12" s="143"/>
      <x:c r="G12" s="143"/>
      <x:c r="H12" s="143"/>
      <x:c r="I12" s="143"/>
      <x:c r="J12" s="143"/>
    </x:row>
    <x:row r="13">
      <x:c r="A13" s="14"/>
      <x:c r="B13" s="143"/>
      <x:c r="C13" s="143"/>
      <x:c r="D13" s="143"/>
      <x:c r="E13" s="143"/>
      <x:c r="F13" s="143"/>
      <x:c r="G13" s="143"/>
      <x:c r="H13" s="143"/>
      <x:c r="I13" s="143"/>
      <x:c r="J13" s="143"/>
    </x:row>
    <x:row r="14">
      <x:c r="A14" s="137" t="str">
        <x:v>Why Alternatives Were Rejected</x:v>
      </x:c>
      <x:c r="B14" s="143"/>
      <x:c r="C14" s="143"/>
      <x:c r="D14" s="143"/>
      <x:c r="E14" s="143"/>
      <x:c r="F14" s="143"/>
      <x:c r="G14" s="143"/>
      <x:c r="H14" s="143"/>
      <x:c r="I14" s="143"/>
      <x:c r="J14" s="143"/>
    </x:row>
    <x:row r="15">
      <x:c r="A15" s="14"/>
      <x:c r="B15" s="143"/>
      <x:c r="C15" s="143"/>
      <x:c r="D15" s="143"/>
      <x:c r="E15" s="143"/>
      <x:c r="F15" s="143"/>
      <x:c r="G15" s="143"/>
      <x:c r="H15" s="143"/>
      <x:c r="I15" s="143"/>
      <x:c r="J15" s="143"/>
    </x:row>
    <x:row r="16">
      <x:c r="A16" s="14"/>
      <x:c r="B16" s="143"/>
      <x:c r="C16" s="143"/>
      <x:c r="D16" s="143"/>
      <x:c r="E16" s="143"/>
      <x:c r="F16" s="143"/>
      <x:c r="G16" s="143"/>
      <x:c r="H16" s="143"/>
      <x:c r="I16" s="143"/>
      <x:c r="J16" s="143"/>
    </x:row>
    <x:row r="17">
      <x:c r="A17" s="14"/>
      <x:c r="B17" s="143"/>
      <x:c r="C17" s="143"/>
      <x:c r="D17" s="143"/>
      <x:c r="E17" s="143"/>
      <x:c r="F17" s="143"/>
      <x:c r="G17" s="143"/>
      <x:c r="H17" s="143"/>
      <x:c r="I17" s="143"/>
      <x:c r="J17" s="143"/>
    </x:row>
    <x:row r="18">
      <x:c r="A18" s="14"/>
      <x:c r="B18" s="14"/>
      <x:c r="C18" s="14"/>
      <x:c r="D18" s="14"/>
      <x:c r="E18" s="14"/>
      <x:c r="F18" s="14"/>
      <x:c r="G18" s="14"/>
      <x:c r="H18" s="14"/>
      <x:c r="I18" s="14"/>
      <x:c r="J18" s="14"/>
    </x:row>
    <x:row r="19">
      <x:c r="A19" s="14"/>
      <x:c r="B19" s="14"/>
      <x:c r="C19" s="14"/>
      <x:c r="D19" s="14"/>
      <x:c r="E19" s="14"/>
      <x:c r="F19" s="14"/>
      <x:c r="G19" s="14"/>
      <x:c r="H19" s="14"/>
      <x:c r="I19" s="14"/>
      <x:c r="J19" s="14"/>
    </x:row>
    <x:row r="20" ht="24" customHeight="1">
      <x:c r="A20" s="59" t="str">
        <x:v>2. TECHNICAL RISK &amp; VALIDATION</x:v>
      </x:c>
      <x:c r="B20" s="59"/>
      <x:c r="C20" s="59"/>
      <x:c r="D20" s="59"/>
      <x:c r="E20" s="59"/>
      <x:c r="F20" s="59"/>
      <x:c r="G20" s="59"/>
      <x:c r="H20" s="59"/>
      <x:c r="I20" s="59"/>
      <x:c r="J20" s="59"/>
    </x:row>
    <x:row r="21">
      <x:c r="A21" s="137" t="str">
        <x:v>Risk Level*</x:v>
      </x:c>
      <x:c r="B21" s="143"/>
      <x:c r="C21" s="143"/>
      <x:c r="D21" s="143"/>
      <x:c r="E21" s="143"/>
      <x:c r="F21" s="137" t="str">
        <x:v>Responsible Department</x:v>
      </x:c>
      <x:c r="G21" s="143"/>
      <x:c r="H21" s="143"/>
      <x:c r="I21" s="143"/>
      <x:c r="J21" s="143"/>
    </x:row>
    <x:row r="22">
      <x:c r="A22" s="137" t="str">
        <x:v>Key Material Risk</x:v>
      </x:c>
      <x:c r="B22" s="143"/>
      <x:c r="C22" s="143"/>
      <x:c r="D22" s="143"/>
      <x:c r="E22" s="143"/>
      <x:c r="F22" s="143"/>
      <x:c r="G22" s="143"/>
      <x:c r="H22" s="143"/>
      <x:c r="I22" s="143"/>
      <x:c r="J22" s="143"/>
    </x:row>
    <x:row r="23">
      <x:c r="A23" s="14"/>
      <x:c r="B23" s="143"/>
      <x:c r="C23" s="143"/>
      <x:c r="D23" s="143"/>
      <x:c r="E23" s="143"/>
      <x:c r="F23" s="143"/>
      <x:c r="G23" s="143"/>
      <x:c r="H23" s="143"/>
      <x:c r="I23" s="143"/>
      <x:c r="J23" s="143"/>
    </x:row>
    <x:row r="24">
      <x:c r="A24" s="14"/>
      <x:c r="B24" s="143"/>
      <x:c r="C24" s="143"/>
      <x:c r="D24" s="143"/>
      <x:c r="E24" s="143"/>
      <x:c r="F24" s="143"/>
      <x:c r="G24" s="143"/>
      <x:c r="H24" s="143"/>
      <x:c r="I24" s="143"/>
      <x:c r="J24" s="143"/>
    </x:row>
    <x:row r="25">
      <x:c r="A25" s="14"/>
      <x:c r="B25" s="143"/>
      <x:c r="C25" s="143"/>
      <x:c r="D25" s="143"/>
      <x:c r="E25" s="143"/>
      <x:c r="F25" s="143"/>
      <x:c r="G25" s="143"/>
      <x:c r="H25" s="143"/>
      <x:c r="I25" s="143"/>
      <x:c r="J25" s="143"/>
    </x:row>
    <x:row r="26">
      <x:c r="A26" s="137" t="str">
        <x:v>Manufacturing Risk</x:v>
      </x:c>
      <x:c r="B26" s="143"/>
      <x:c r="C26" s="143"/>
      <x:c r="D26" s="143"/>
      <x:c r="E26" s="143"/>
      <x:c r="F26" s="143"/>
      <x:c r="G26" s="143"/>
      <x:c r="H26" s="143"/>
      <x:c r="I26" s="143"/>
      <x:c r="J26" s="143"/>
    </x:row>
    <x:row r="27">
      <x:c r="A27" s="14"/>
      <x:c r="B27" s="143"/>
      <x:c r="C27" s="143"/>
      <x:c r="D27" s="143"/>
      <x:c r="E27" s="143"/>
      <x:c r="F27" s="143"/>
      <x:c r="G27" s="143"/>
      <x:c r="H27" s="143"/>
      <x:c r="I27" s="143"/>
      <x:c r="J27" s="143"/>
    </x:row>
    <x:row r="28">
      <x:c r="A28" s="14"/>
      <x:c r="B28" s="143"/>
      <x:c r="C28" s="143"/>
      <x:c r="D28" s="143"/>
      <x:c r="E28" s="143"/>
      <x:c r="F28" s="143"/>
      <x:c r="G28" s="143"/>
      <x:c r="H28" s="143"/>
      <x:c r="I28" s="143"/>
      <x:c r="J28" s="143"/>
    </x:row>
    <x:row r="29">
      <x:c r="A29" s="14"/>
      <x:c r="B29" s="143"/>
      <x:c r="C29" s="143"/>
      <x:c r="D29" s="143"/>
      <x:c r="E29" s="143"/>
      <x:c r="F29" s="143"/>
      <x:c r="G29" s="143"/>
      <x:c r="H29" s="143"/>
      <x:c r="I29" s="143"/>
      <x:c r="J29" s="143"/>
    </x:row>
    <x:row r="30">
      <x:c r="A30" s="137" t="str">
        <x:v>Validation / Prototype Plan</x:v>
      </x:c>
      <x:c r="B30" s="143"/>
      <x:c r="C30" s="143"/>
      <x:c r="D30" s="143"/>
      <x:c r="E30" s="143"/>
      <x:c r="F30" s="143"/>
      <x:c r="G30" s="143"/>
      <x:c r="H30" s="143"/>
      <x:c r="I30" s="143"/>
      <x:c r="J30" s="143"/>
    </x:row>
    <x:row r="31">
      <x:c r="A31" s="14"/>
      <x:c r="B31" s="143"/>
      <x:c r="C31" s="143"/>
      <x:c r="D31" s="143"/>
      <x:c r="E31" s="143"/>
      <x:c r="F31" s="143"/>
      <x:c r="G31" s="143"/>
      <x:c r="H31" s="143"/>
      <x:c r="I31" s="143"/>
      <x:c r="J31" s="143"/>
    </x:row>
    <x:row r="32">
      <x:c r="A32" s="14"/>
      <x:c r="B32" s="143"/>
      <x:c r="C32" s="143"/>
      <x:c r="D32" s="143"/>
      <x:c r="E32" s="143"/>
      <x:c r="F32" s="143"/>
      <x:c r="G32" s="143"/>
      <x:c r="H32" s="143"/>
      <x:c r="I32" s="143"/>
      <x:c r="J32" s="143"/>
    </x:row>
    <x:row r="33">
      <x:c r="A33" s="14"/>
      <x:c r="B33" s="143"/>
      <x:c r="C33" s="143"/>
      <x:c r="D33" s="143"/>
      <x:c r="E33" s="143"/>
      <x:c r="F33" s="143"/>
      <x:c r="G33" s="143"/>
      <x:c r="H33" s="143"/>
      <x:c r="I33" s="143"/>
      <x:c r="J33" s="143"/>
    </x:row>
    <x:row r="34">
      <x:c r="A34" s="137" t="str">
        <x:v>Acceptance Criteria</x:v>
      </x:c>
      <x:c r="B34" s="143"/>
      <x:c r="C34" s="143"/>
      <x:c r="D34" s="143"/>
      <x:c r="E34" s="143"/>
      <x:c r="F34" s="143"/>
      <x:c r="G34" s="143"/>
      <x:c r="H34" s="143"/>
      <x:c r="I34" s="143"/>
      <x:c r="J34" s="143"/>
    </x:row>
    <x:row r="35">
      <x:c r="A35" s="14"/>
      <x:c r="B35" s="143"/>
      <x:c r="C35" s="143"/>
      <x:c r="D35" s="143"/>
      <x:c r="E35" s="143"/>
      <x:c r="F35" s="143"/>
      <x:c r="G35" s="143"/>
      <x:c r="H35" s="143"/>
      <x:c r="I35" s="143"/>
      <x:c r="J35" s="143"/>
    </x:row>
    <x:row r="36">
      <x:c r="A36" s="14"/>
      <x:c r="B36" s="143"/>
      <x:c r="C36" s="143"/>
      <x:c r="D36" s="143"/>
      <x:c r="E36" s="143"/>
      <x:c r="F36" s="143"/>
      <x:c r="G36" s="143"/>
      <x:c r="H36" s="143"/>
      <x:c r="I36" s="143"/>
      <x:c r="J36" s="143"/>
    </x:row>
    <x:row r="37">
      <x:c r="A37" s="14"/>
      <x:c r="B37" s="143"/>
      <x:c r="C37" s="143"/>
      <x:c r="D37" s="143"/>
      <x:c r="E37" s="143"/>
      <x:c r="F37" s="143"/>
      <x:c r="G37" s="143"/>
      <x:c r="H37" s="143"/>
      <x:c r="I37" s="143"/>
      <x:c r="J37" s="143"/>
    </x:row>
    <x:row r="38">
      <x:c r="A38" s="14"/>
      <x:c r="B38" s="14"/>
      <x:c r="C38" s="14"/>
      <x:c r="D38" s="14"/>
      <x:c r="E38" s="14"/>
      <x:c r="F38" s="14"/>
      <x:c r="G38" s="14"/>
      <x:c r="H38" s="14"/>
      <x:c r="I38" s="14"/>
      <x:c r="J38" s="14"/>
    </x:row>
    <x:row r="39">
      <x:c r="A39" s="14"/>
      <x:c r="B39" s="14"/>
      <x:c r="C39" s="14"/>
      <x:c r="D39" s="14"/>
      <x:c r="E39" s="14"/>
      <x:c r="F39" s="14"/>
      <x:c r="G39" s="14"/>
      <x:c r="H39" s="14"/>
      <x:c r="I39" s="14"/>
      <x:c r="J39" s="14"/>
    </x:row>
    <x:row r="40" ht="24" customHeight="1">
      <x:c r="A40" s="59" t="str">
        <x:v>3. APPROVAL</x:v>
      </x:c>
      <x:c r="B40" s="59"/>
      <x:c r="C40" s="59"/>
      <x:c r="D40" s="59"/>
      <x:c r="E40" s="59"/>
      <x:c r="F40" s="59"/>
      <x:c r="G40" s="59"/>
      <x:c r="H40" s="59"/>
      <x:c r="I40" s="59"/>
      <x:c r="J40" s="59"/>
    </x:row>
    <x:row r="41">
      <x:c r="A41" s="98" t="str">
        <x:v>Prepared By</x:v>
      </x:c>
      <x:c r="B41" s="143"/>
      <x:c r="C41" s="143"/>
      <x:c r="D41" s="143"/>
      <x:c r="E41" s="143"/>
      <x:c r="F41" s="98" t="str">
        <x:v>Date</x:v>
      </x:c>
      <x:c r="G41" s="236"/>
      <x:c r="H41" s="236"/>
      <x:c r="I41" s="236"/>
      <x:c r="J41" s="236"/>
    </x:row>
    <x:row r="42">
      <x:c r="A42" s="98" t="str">
        <x:v>Engineering Approval</x:v>
      </x:c>
      <x:c r="B42" s="143"/>
      <x:c r="C42" s="143"/>
      <x:c r="D42" s="143"/>
      <x:c r="E42" s="143"/>
      <x:c r="F42" s="98" t="str">
        <x:v>Date</x:v>
      </x:c>
      <x:c r="G42" s="236"/>
      <x:c r="H42" s="236"/>
      <x:c r="I42" s="236"/>
      <x:c r="J42" s="236"/>
    </x:row>
    <x:row r="43">
      <x:c r="A43" s="98" t="str">
        <x:v>Quality Approval</x:v>
      </x:c>
      <x:c r="B43" s="143"/>
      <x:c r="C43" s="143"/>
      <x:c r="D43" s="143"/>
      <x:c r="E43" s="143"/>
      <x:c r="F43" s="98" t="str">
        <x:v>Date</x:v>
      </x:c>
      <x:c r="G43" s="236"/>
      <x:c r="H43" s="236"/>
      <x:c r="I43" s="236"/>
      <x:c r="J43" s="236"/>
    </x:row>
    <x:row r="44">
      <x:c r="A44" s="98" t="str">
        <x:v>Customer Approval</x:v>
      </x:c>
      <x:c r="B44" s="143"/>
      <x:c r="C44" s="143"/>
      <x:c r="D44" s="143"/>
      <x:c r="E44" s="143"/>
      <x:c r="F44" s="98" t="str">
        <x:v>Date</x:v>
      </x:c>
      <x:c r="G44" s="236"/>
      <x:c r="H44" s="236"/>
      <x:c r="I44" s="236"/>
      <x:c r="J44" s="236"/>
    </x:row>
    <x:row r="45">
      <x:c r="A45" s="98" t="str">
        <x:v>Final Comments</x:v>
      </x:c>
      <x:c r="B45" s="143"/>
      <x:c r="C45" s="143"/>
      <x:c r="D45" s="143"/>
      <x:c r="E45" s="143"/>
      <x:c r="F45" s="143"/>
      <x:c r="G45" s="143"/>
      <x:c r="H45" s="143"/>
      <x:c r="I45" s="143"/>
      <x:c r="J45" s="143"/>
    </x:row>
    <x:row r="46">
      <x:c r="A46" s="14"/>
      <x:c r="B46" s="143"/>
      <x:c r="C46" s="143"/>
      <x:c r="D46" s="143"/>
      <x:c r="E46" s="143"/>
      <x:c r="F46" s="143"/>
      <x:c r="G46" s="143"/>
      <x:c r="H46" s="143"/>
      <x:c r="I46" s="143"/>
      <x:c r="J46" s="143"/>
    </x:row>
    <x:row r="47">
      <x:c r="A47" s="14"/>
      <x:c r="B47" s="143"/>
      <x:c r="C47" s="143"/>
      <x:c r="D47" s="143"/>
      <x:c r="E47" s="143"/>
      <x:c r="F47" s="143"/>
      <x:c r="G47" s="143"/>
      <x:c r="H47" s="143"/>
      <x:c r="I47" s="143"/>
      <x:c r="J47" s="143"/>
    </x:row>
    <x:row r="48">
      <x:c r="A48" s="14"/>
      <x:c r="B48" s="143"/>
      <x:c r="C48" s="143"/>
      <x:c r="D48" s="143"/>
      <x:c r="E48" s="143"/>
      <x:c r="F48" s="143"/>
      <x:c r="G48" s="143"/>
      <x:c r="H48" s="143"/>
      <x:c r="I48" s="143"/>
      <x:c r="J48" s="143"/>
    </x:row>
    <x:row r="49">
      <x:c r="A49" s="14"/>
      <x:c r="B49" s="14"/>
      <x:c r="C49" s="14"/>
      <x:c r="D49" s="14"/>
      <x:c r="E49" s="14"/>
      <x:c r="F49" s="14"/>
      <x:c r="G49" s="14"/>
      <x:c r="H49" s="14"/>
      <x:c r="I49" s="14"/>
      <x:c r="J49" s="14"/>
    </x:row>
    <x:row r="50">
      <x:c r="A50" s="14"/>
      <x:c r="B50" s="14"/>
      <x:c r="C50" s="14"/>
      <x:c r="D50" s="14"/>
      <x:c r="E50" s="14"/>
      <x:c r="F50" s="14"/>
      <x:c r="G50" s="14"/>
      <x:c r="H50" s="14"/>
      <x:c r="I50" s="14"/>
      <x:c r="J50" s="14"/>
    </x:row>
    <x:row r="51">
      <x:c r="A51" s="14"/>
      <x:c r="B51" s="14"/>
      <x:c r="C51" s="14"/>
      <x:c r="D51" s="14"/>
      <x:c r="E51" s="14"/>
      <x:c r="F51" s="14"/>
      <x:c r="G51" s="14"/>
      <x:c r="H51" s="14"/>
      <x:c r="I51" s="14"/>
      <x:c r="J51" s="14"/>
    </x:row>
    <x:row r="52">
      <x:c r="A52" s="118" t="str">
        <x:v>KingsForm Engineering Toolkit</x:v>
      </x:c>
      <x:c r="B52" s="118"/>
      <x:c r="C52" s="118"/>
      <x:c r="D52" s="120" t="str">
        <x:v>KFR-003  |  Version 1.0</x:v>
      </x:c>
      <x:c r="E52" s="120"/>
      <x:c r="F52" s="120"/>
      <x:c r="G52" s="115"/>
      <x:c r="H52" s="122" t="str">
        <x:v>www.kingsformmetalworks.com</x:v>
      </x:c>
      <x:c r="I52" s="122"/>
      <x:c r="J52" s="122"/>
    </x:row>
    <x:row r="53">
      <x:c r="A53" s="14"/>
      <x:c r="B53" s="14"/>
      <x:c r="C53" s="14"/>
      <x:c r="D53" s="14"/>
      <x:c r="E53" s="14"/>
      <x:c r="F53" s="14"/>
      <x:c r="G53" s="14"/>
      <x:c r="H53" s="14"/>
      <x:c r="I53" s="14"/>
      <x:c r="J53" s="14"/>
    </x:row>
    <x:row r="54">
      <x:c r="A54" s="14"/>
      <x:c r="B54" s="14"/>
      <x:c r="C54" s="14"/>
      <x:c r="D54" s="14"/>
      <x:c r="E54" s="14"/>
      <x:c r="F54" s="14"/>
      <x:c r="G54" s="14"/>
      <x:c r="H54" s="14"/>
      <x:c r="I54" s="14"/>
      <x:c r="J54" s="14"/>
    </x:row>
    <x:row r="55">
      <x:c r="A55" s="14"/>
      <x:c r="B55" s="14"/>
      <x:c r="C55" s="14"/>
      <x:c r="D55" s="14"/>
      <x:c r="E55" s="14"/>
      <x:c r="F55" s="14"/>
      <x:c r="G55" s="14"/>
      <x:c r="H55" s="14"/>
      <x:c r="I55" s="14"/>
      <x:c r="J55" s="14"/>
    </x:row>
  </x:sheetData>
  <x:mergeCells>
    <x:mergeCell ref="A1:F2"/>
    <x:mergeCell ref="G1:J1"/>
    <x:mergeCell ref="G2:J2"/>
    <x:mergeCell ref="A3:J3"/>
    <x:mergeCell ref="A5:J5"/>
    <x:mergeCell ref="B6:E6"/>
    <x:mergeCell ref="G6:J6"/>
    <x:mergeCell ref="B7:E7"/>
    <x:mergeCell ref="G7:J7"/>
    <x:mergeCell ref="B8:E8"/>
    <x:mergeCell ref="G8:J8"/>
    <x:mergeCell ref="B9:E9"/>
    <x:mergeCell ref="G9:J9"/>
    <x:mergeCell ref="B10:J13"/>
    <x:mergeCell ref="B14:J17"/>
    <x:mergeCell ref="A20:J20"/>
    <x:mergeCell ref="B21:E21"/>
    <x:mergeCell ref="G21:J21"/>
    <x:mergeCell ref="B22:J25"/>
    <x:mergeCell ref="B26:J29"/>
    <x:mergeCell ref="B30:J33"/>
    <x:mergeCell ref="B34:J37"/>
    <x:mergeCell ref="A40:J40"/>
    <x:mergeCell ref="B41:E41"/>
    <x:mergeCell ref="G41:J41"/>
    <x:mergeCell ref="B42:E42"/>
    <x:mergeCell ref="G42:J42"/>
    <x:mergeCell ref="B43:E43"/>
    <x:mergeCell ref="G43:J43"/>
    <x:mergeCell ref="B44:E44"/>
    <x:mergeCell ref="G44:J44"/>
    <x:mergeCell ref="B45:J48"/>
    <x:mergeCell ref="A52:C52"/>
    <x:mergeCell ref="D52:F52"/>
    <x:mergeCell ref="H52:J52"/>
  </x:mergeCells>
  <x:dataValidations count="4">
    <x:dataValidation type="list" sqref="B6:E6">
      <x:formula1>'MATERIAL DATABASE'!$B$11:$B$29</x:formula1>
    </x:dataValidation>
    <x:dataValidation type="list" sqref="G6:J6">
      <x:formula1>'REFERENCE LISTS'!$H$2:$H$7</x:formula1>
    </x:dataValidation>
    <x:dataValidation type="list" sqref="B21:E21">
      <x:formula1>'REFERENCE LISTS'!$I$2:$I$4</x:formula1>
    </x:dataValidation>
    <x:dataValidation type="list" sqref="G21:J21">
      <x:formula1>'REFERENCE LISTS'!$J$2:$J$7</x:formula1>
    </x:dataValidation>
  </x:dataValidations>
  <x:pageMargins left="0.7" right="0.7" top="0.75" bottom="0.75" header="0.3" footer="0.3"/>
</x:worksheet>
</file>

<file path=xl/worksheets/sheet8.xml><?xml version="1.0" encoding="utf-8"?>
<x:worksheet xmlns:x="http://schemas.openxmlformats.org/spreadsheetml/2006/main">
  <x:sheetFormatPr defaultRowHeight="15"/>
  <x:cols>
    <x:col min="1" max="1" width="18" hidden="0" customWidth="1"/>
    <x:col min="2" max="2" width="18" hidden="0" customWidth="1"/>
    <x:col min="3" max="3" width="16" hidden="0" customWidth="1"/>
    <x:col min="4" max="4" width="16" hidden="0" customWidth="1"/>
    <x:col min="5" max="5" width="16" hidden="0" customWidth="1"/>
    <x:col min="6" max="6" width="18" hidden="0" customWidth="1"/>
    <x:col min="7" max="7" width="16" hidden="0" customWidth="1"/>
    <x:col min="8" max="8" width="16" hidden="0" customWidth="1"/>
    <x:col min="9" max="9" width="16" hidden="0" customWidth="1"/>
    <x:col min="10" max="10" width="16" hidden="0" customWidth="1"/>
  </x:cols>
  <x:sheetData>
    <x:row r="1">
      <x:c r="A1" s="125" t="str">
        <x:v>DOCUMENT INFORMATION &amp; MASTER STYLE</x:v>
      </x:c>
      <x:c r="B1" s="125"/>
      <x:c r="C1" s="125"/>
      <x:c r="D1" s="125"/>
      <x:c r="E1" s="125"/>
      <x:c r="F1" s="125"/>
      <x:c r="G1" s="125"/>
      <x:c r="H1" s="130" t="str">
        <x:v>KFR-003</x:v>
      </x:c>
      <x:c r="I1" s="130"/>
      <x:c r="J1" s="130"/>
    </x:row>
    <x:row r="2">
      <x:c r="A2" s="125"/>
      <x:c r="B2" s="125"/>
      <x:c r="C2" s="125"/>
      <x:c r="D2" s="125"/>
      <x:c r="E2" s="125"/>
      <x:c r="F2" s="125"/>
      <x:c r="G2" s="125"/>
      <x:c r="H2" s="130" t="str">
        <x:v>Version 1.0</x:v>
      </x:c>
      <x:c r="I2" s="130"/>
      <x:c r="J2" s="130"/>
    </x:row>
    <x:row r="3">
      <x:c r="A3" s="134" t="str">
        <x:v>This workbook uses the fixed visual system approved in KFR-001. Future changes should affect content only.</x:v>
      </x:c>
      <x:c r="B3" s="134"/>
      <x:c r="C3" s="134"/>
      <x:c r="D3" s="134"/>
      <x:c r="E3" s="134"/>
      <x:c r="F3" s="134"/>
      <x:c r="G3" s="134"/>
      <x:c r="H3" s="134"/>
      <x:c r="I3" s="134"/>
      <x:c r="J3" s="134"/>
    </x:row>
    <x:row r="4">
      <x:c r="A4" s="14"/>
      <x:c r="B4" s="14"/>
      <x:c r="C4" s="14"/>
      <x:c r="D4" s="14"/>
      <x:c r="E4" s="14"/>
      <x:c r="F4" s="14"/>
      <x:c r="G4" s="14"/>
      <x:c r="H4" s="14"/>
      <x:c r="I4" s="14"/>
      <x:c r="J4" s="14"/>
    </x:row>
    <x:row r="5" ht="24" customHeight="1">
      <x:c r="A5" s="59" t="str">
        <x:v>DOCUMENT CONTROL</x:v>
      </x:c>
      <x:c r="B5" s="59"/>
      <x:c r="C5" s="59"/>
      <x:c r="D5" s="59"/>
      <x:c r="E5" s="59"/>
      <x:c r="F5" s="59"/>
      <x:c r="G5" s="59"/>
      <x:c r="H5" s="59"/>
      <x:c r="I5" s="59"/>
      <x:c r="J5" s="59"/>
    </x:row>
    <x:row r="6">
      <x:c r="A6" s="268" t="str">
        <x:v>Document ID</x:v>
      </x:c>
      <x:c r="B6" s="68" t="str">
        <x:v>KFR-003</x:v>
      </x:c>
      <x:c r="C6" s="68"/>
      <x:c r="D6" s="68"/>
      <x:c r="E6" s="68"/>
      <x:c r="F6" s="268" t="str">
        <x:v>Document Title</x:v>
      </x:c>
      <x:c r="G6" s="68" t="str">
        <x:v>Material Selection Workbook</x:v>
      </x:c>
      <x:c r="H6" s="68"/>
      <x:c r="I6" s="68"/>
      <x:c r="J6" s="68"/>
    </x:row>
    <x:row r="7">
      <x:c r="A7" s="268" t="str">
        <x:v>Series</x:v>
      </x:c>
      <x:c r="B7" s="68" t="str">
        <x:v>KingsForm Engineering Toolkit</x:v>
      </x:c>
      <x:c r="C7" s="68"/>
      <x:c r="D7" s="68"/>
      <x:c r="E7" s="68"/>
      <x:c r="F7" s="268" t="str">
        <x:v>Version</x:v>
      </x:c>
      <x:c r="G7" s="68" t="str">
        <x:v>1.0</x:v>
      </x:c>
      <x:c r="H7" s="68"/>
      <x:c r="I7" s="68"/>
      <x:c r="J7" s="68"/>
    </x:row>
    <x:row r="8">
      <x:c r="A8" s="268" t="str">
        <x:v>Release Date</x:v>
      </x:c>
      <x:c r="B8" s="270" t="n">
        <x:v>46219</x:v>
      </x:c>
      <x:c r="C8" s="270"/>
      <x:c r="D8" s="270"/>
      <x:c r="E8" s="270"/>
      <x:c r="F8" s="268" t="str">
        <x:v>Status</x:v>
      </x:c>
      <x:c r="G8" s="68" t="str">
        <x:v>Released</x:v>
      </x:c>
      <x:c r="H8" s="68"/>
      <x:c r="I8" s="68"/>
      <x:c r="J8" s="68"/>
    </x:row>
    <x:row r="9">
      <x:c r="A9" s="268" t="str">
        <x:v>Document Owner</x:v>
      </x:c>
      <x:c r="B9" s="68" t="str">
        <x:v>KingsForm Engineering</x:v>
      </x:c>
      <x:c r="C9" s="68"/>
      <x:c r="D9" s="68"/>
      <x:c r="E9" s="68"/>
      <x:c r="F9" s="268" t="str">
        <x:v>Approved By</x:v>
      </x:c>
      <x:c r="G9" s="68" t="str">
        <x:v>Management</x:v>
      </x:c>
      <x:c r="H9" s="68"/>
      <x:c r="I9" s="68"/>
      <x:c r="J9" s="68"/>
    </x:row>
    <x:row r="10">
      <x:c r="A10" s="268" t="str">
        <x:v>Website</x:v>
      </x:c>
      <x:c r="B10" s="68" t="str">
        <x:v>www.kingsformmetalworks.com</x:v>
      </x:c>
      <x:c r="C10" s="68"/>
      <x:c r="D10" s="68"/>
      <x:c r="E10" s="68"/>
      <x:c r="F10" s="268" t="str">
        <x:v>Email</x:v>
      </x:c>
      <x:c r="G10" s="68" t="str">
        <x:v>info@kingsformmetalworks.com</x:v>
      </x:c>
      <x:c r="H10" s="68"/>
      <x:c r="I10" s="68"/>
      <x:c r="J10" s="68"/>
    </x:row>
    <x:row r="11">
      <x:c r="A11" s="268" t="str">
        <x:v>Master Style</x:v>
      </x:c>
      <x:c r="B11" s="68" t="str">
        <x:v>KFR-001 Version 2.0</x:v>
      </x:c>
      <x:c r="C11" s="68"/>
      <x:c r="D11" s="68"/>
      <x:c r="E11" s="68"/>
      <x:c r="F11" s="268" t="str">
        <x:v>Style Status</x:v>
      </x:c>
      <x:c r="G11" s="68" t="str">
        <x:v>Locked</x:v>
      </x:c>
      <x:c r="H11" s="68"/>
      <x:c r="I11" s="68"/>
      <x:c r="J11" s="68"/>
    </x:row>
    <x:row r="12">
      <x:c r="A12" s="14"/>
      <x:c r="B12" s="14"/>
      <x:c r="C12" s="14"/>
      <x:c r="D12" s="14"/>
      <x:c r="E12" s="14"/>
      <x:c r="F12" s="14"/>
      <x:c r="G12" s="14"/>
      <x:c r="H12" s="14"/>
      <x:c r="I12" s="14"/>
      <x:c r="J12" s="14"/>
    </x:row>
    <x:row r="13">
      <x:c r="A13" s="14"/>
      <x:c r="B13" s="14"/>
      <x:c r="C13" s="14"/>
      <x:c r="D13" s="14"/>
      <x:c r="E13" s="14"/>
      <x:c r="F13" s="14"/>
      <x:c r="G13" s="14"/>
      <x:c r="H13" s="14"/>
      <x:c r="I13" s="14"/>
      <x:c r="J13" s="14"/>
    </x:row>
    <x:row r="14" ht="24" customHeight="1">
      <x:c r="A14" s="59" t="str">
        <x:v>REVISION HISTORY</x:v>
      </x:c>
      <x:c r="B14" s="59"/>
      <x:c r="C14" s="59"/>
      <x:c r="D14" s="59"/>
      <x:c r="E14" s="59"/>
      <x:c r="F14" s="59"/>
      <x:c r="G14" s="59"/>
      <x:c r="H14" s="59"/>
      <x:c r="I14" s="59"/>
      <x:c r="J14" s="59"/>
    </x:row>
    <x:row r="15">
      <x:c r="A15" s="252" t="str">
        <x:v>Version</x:v>
      </x:c>
      <x:c r="B15" s="252" t="str">
        <x:v>Release Date</x:v>
      </x:c>
      <x:c r="C15" s="252" t="str">
        <x:v>Change Description</x:v>
      </x:c>
      <x:c r="D15" s="252" t="str"/>
      <x:c r="E15" s="252" t="str"/>
      <x:c r="F15" s="252" t="str"/>
      <x:c r="G15" s="252" t="str">
        <x:v>Prepared By</x:v>
      </x:c>
      <x:c r="H15" s="252" t="str"/>
      <x:c r="I15" s="252" t="str">
        <x:v>Approved By</x:v>
      </x:c>
      <x:c r="J15" s="252" t="str"/>
    </x:row>
    <x:row r="16">
      <x:c r="A16" s="224" t="str">
        <x:v>1.0</x:v>
      </x:c>
      <x:c r="B16" s="272" t="n">
        <x:v>46219</x:v>
      </x:c>
      <x:c r="C16" s="224" t="str">
        <x:v>Initial material-selection workbook release using the locked KFR-001 master style.</x:v>
      </x:c>
      <x:c r="D16" s="224"/>
      <x:c r="E16" s="224"/>
      <x:c r="F16" s="224"/>
      <x:c r="G16" s="224" t="str">
        <x:v>KingsForm Engineering</x:v>
      </x:c>
      <x:c r="H16" s="224"/>
      <x:c r="I16" s="224" t="str">
        <x:v>Management</x:v>
      </x:c>
      <x:c r="J16" s="224"/>
    </x:row>
    <x:row r="17">
      <x:c r="A17" s="14"/>
      <x:c r="B17" s="14"/>
      <x:c r="C17" s="14"/>
      <x:c r="D17" s="14"/>
      <x:c r="E17" s="14"/>
      <x:c r="F17" s="14"/>
      <x:c r="G17" s="14"/>
      <x:c r="H17" s="14"/>
      <x:c r="I17" s="14"/>
      <x:c r="J17" s="14"/>
    </x:row>
    <x:row r="18">
      <x:c r="A18" s="14"/>
      <x:c r="B18" s="14"/>
      <x:c r="C18" s="14"/>
      <x:c r="D18" s="14"/>
      <x:c r="E18" s="14"/>
      <x:c r="F18" s="14"/>
      <x:c r="G18" s="14"/>
      <x:c r="H18" s="14"/>
      <x:c r="I18" s="14"/>
      <x:c r="J18" s="14"/>
    </x:row>
    <x:row r="19">
      <x:c r="A19" s="14"/>
      <x:c r="B19" s="14"/>
      <x:c r="C19" s="14"/>
      <x:c r="D19" s="14"/>
      <x:c r="E19" s="14"/>
      <x:c r="F19" s="14"/>
      <x:c r="G19" s="14"/>
      <x:c r="H19" s="14"/>
      <x:c r="I19" s="14"/>
      <x:c r="J19" s="14"/>
    </x:row>
    <x:row r="20" ht="24" customHeight="1">
      <x:c r="A20" s="59" t="str">
        <x:v>WORKBOOK CONTENT</x:v>
      </x:c>
      <x:c r="B20" s="59"/>
      <x:c r="C20" s="59"/>
      <x:c r="D20" s="59"/>
      <x:c r="E20" s="59"/>
      <x:c r="F20" s="59"/>
      <x:c r="G20" s="59"/>
      <x:c r="H20" s="59"/>
      <x:c r="I20" s="59"/>
      <x:c r="J20" s="59"/>
    </x:row>
    <x:row r="21">
      <x:c r="A21" s="274" t="str">
        <x:v>COVER</x:v>
      </x:c>
      <x:c r="B21" s="274"/>
      <x:c r="C21" s="274"/>
      <x:c r="D21" s="101" t="str">
        <x:v>Purpose, workflow, scoring logic and document control.</x:v>
      </x:c>
      <x:c r="E21" s="101"/>
      <x:c r="F21" s="101"/>
      <x:c r="G21" s="101"/>
      <x:c r="H21" s="101"/>
      <x:c r="I21" s="101"/>
      <x:c r="J21" s="101"/>
    </x:row>
    <x:row r="22">
      <x:c r="A22" s="276" t="str">
        <x:v>DASHBOARD</x:v>
      </x:c>
      <x:c r="B22" s="276"/>
      <x:c r="C22" s="276"/>
      <x:c r="D22" s="278" t="str">
        <x:v>Readiness score, top-five material shortlist and final review checks.</x:v>
      </x:c>
      <x:c r="E22" s="278"/>
      <x:c r="F22" s="278"/>
      <x:c r="G22" s="278"/>
      <x:c r="H22" s="278"/>
      <x:c r="I22" s="278"/>
      <x:c r="J22" s="278"/>
    </x:row>
    <x:row r="23">
      <x:c r="A23" s="274" t="str">
        <x:v>PROJECT REQUIREMENTS</x:v>
      </x:c>
      <x:c r="B23" s="274"/>
      <x:c r="C23" s="274"/>
      <x:c r="D23" s="101" t="str">
        <x:v>Application inputs, selection criteria, weights and hard constraints.</x:v>
      </x:c>
      <x:c r="E23" s="101"/>
      <x:c r="F23" s="101"/>
      <x:c r="G23" s="101"/>
      <x:c r="H23" s="101"/>
      <x:c r="I23" s="101"/>
      <x:c r="J23" s="101"/>
    </x:row>
    <x:row r="24">
      <x:c r="A24" s="276" t="str">
        <x:v>MATERIAL SELECTOR</x:v>
      </x:c>
      <x:c r="B24" s="276"/>
      <x:c r="C24" s="276"/>
      <x:c r="D24" s="278" t="str">
        <x:v>Formula-driven weighted scoring and material ranking.</x:v>
      </x:c>
      <x:c r="E24" s="278"/>
      <x:c r="F24" s="278"/>
      <x:c r="G24" s="278"/>
      <x:c r="H24" s="278"/>
      <x:c r="I24" s="278"/>
      <x:c r="J24" s="278"/>
    </x:row>
    <x:row r="25">
      <x:c r="A25" s="274" t="str">
        <x:v>MATERIAL DATABASE</x:v>
      </x:c>
      <x:c r="B25" s="274"/>
      <x:c r="C25" s="274"/>
      <x:c r="D25" s="101" t="str">
        <x:v>Reference properties, ratings, applications, cautions and source URLs.</x:v>
      </x:c>
      <x:c r="E25" s="101"/>
      <x:c r="F25" s="101"/>
      <x:c r="G25" s="101"/>
      <x:c r="H25" s="101"/>
      <x:c r="I25" s="101"/>
      <x:c r="J25" s="101"/>
    </x:row>
    <x:row r="26">
      <x:c r="A26" s="276" t="str">
        <x:v>COMPARISON MATRIX</x:v>
      </x:c>
      <x:c r="B26" s="276"/>
      <x:c r="C26" s="276"/>
      <x:c r="D26" s="278" t="str">
        <x:v>Side-by-side comparison of three shortlisted materials.</x:v>
      </x:c>
      <x:c r="E26" s="278"/>
      <x:c r="F26" s="278"/>
      <x:c r="G26" s="278"/>
      <x:c r="H26" s="278"/>
      <x:c r="I26" s="278"/>
      <x:c r="J26" s="278"/>
    </x:row>
    <x:row r="27">
      <x:c r="A27" s="274" t="str">
        <x:v>DECISION RECORD</x:v>
      </x:c>
      <x:c r="B27" s="274"/>
      <x:c r="C27" s="274"/>
      <x:c r="D27" s="101" t="str">
        <x:v>Final selection, risk, validation and approval record.</x:v>
      </x:c>
      <x:c r="E27" s="101"/>
      <x:c r="F27" s="101"/>
      <x:c r="G27" s="101"/>
      <x:c r="H27" s="101"/>
      <x:c r="I27" s="101"/>
      <x:c r="J27" s="101"/>
    </x:row>
    <x:row r="28">
      <x:c r="A28" s="276" t="str">
        <x:v>REFERENCE LISTS</x:v>
      </x:c>
      <x:c r="B28" s="276"/>
      <x:c r="C28" s="276"/>
      <x:c r="D28" s="278" t="str">
        <x:v>Controlled dropdown values used throughout the workbook.</x:v>
      </x:c>
      <x:c r="E28" s="278"/>
      <x:c r="F28" s="278"/>
      <x:c r="G28" s="278"/>
      <x:c r="H28" s="278"/>
      <x:c r="I28" s="278"/>
      <x:c r="J28" s="278"/>
    </x:row>
    <x:row r="29">
      <x:c r="A29" s="14"/>
      <x:c r="B29" s="14"/>
      <x:c r="C29" s="14"/>
      <x:c r="D29" s="14"/>
      <x:c r="E29" s="14"/>
      <x:c r="F29" s="14"/>
      <x:c r="G29" s="14"/>
      <x:c r="H29" s="14"/>
      <x:c r="I29" s="14"/>
      <x:c r="J29" s="14"/>
    </x:row>
    <x:row r="30">
      <x:c r="A30" s="14"/>
      <x:c r="B30" s="14"/>
      <x:c r="C30" s="14"/>
      <x:c r="D30" s="14"/>
      <x:c r="E30" s="14"/>
      <x:c r="F30" s="14"/>
      <x:c r="G30" s="14"/>
      <x:c r="H30" s="14"/>
      <x:c r="I30" s="14"/>
      <x:c r="J30" s="14"/>
    </x:row>
    <x:row r="31">
      <x:c r="A31" s="14"/>
      <x:c r="B31" s="14"/>
      <x:c r="C31" s="14"/>
      <x:c r="D31" s="14"/>
      <x:c r="E31" s="14"/>
      <x:c r="F31" s="14"/>
      <x:c r="G31" s="14"/>
      <x:c r="H31" s="14"/>
      <x:c r="I31" s="14"/>
      <x:c r="J31" s="14"/>
    </x:row>
    <x:row r="32" ht="24" customHeight="1">
      <x:c r="A32" s="59" t="str">
        <x:v>DATA &amp; USE LIMITATIONS</x:v>
      </x:c>
      <x:c r="B32" s="59"/>
      <x:c r="C32" s="59"/>
      <x:c r="D32" s="59"/>
      <x:c r="E32" s="59"/>
      <x:c r="F32" s="59"/>
      <x:c r="G32" s="59"/>
      <x:c r="H32" s="59"/>
      <x:c r="I32" s="59"/>
      <x:c r="J32" s="59"/>
    </x:row>
    <x:row r="33">
      <x:c r="A33" s="93" t="str">
        <x:v>01</x:v>
      </x:c>
      <x:c r="B33" s="278" t="str">
        <x:v>Mechanical values are screening references; product standards and supplier certificates control.</x:v>
      </x:c>
      <x:c r="C33" s="278"/>
      <x:c r="D33" s="278"/>
      <x:c r="E33" s="278"/>
      <x:c r="F33" s="278"/>
      <x:c r="G33" s="278"/>
      <x:c r="H33" s="278"/>
      <x:c r="I33" s="278"/>
      <x:c r="J33" s="278"/>
    </x:row>
    <x:row r="34">
      <x:c r="A34" s="93" t="str">
        <x:v>02</x:v>
      </x:c>
      <x:c r="B34" s="101" t="str">
        <x:v>Ratings are comparative engineering judgments, not guaranteed numerical properties.</x:v>
      </x:c>
      <x:c r="C34" s="101"/>
      <x:c r="D34" s="101"/>
      <x:c r="E34" s="101"/>
      <x:c r="F34" s="101"/>
      <x:c r="G34" s="101"/>
      <x:c r="H34" s="101"/>
      <x:c r="I34" s="101"/>
      <x:c r="J34" s="101"/>
    </x:row>
    <x:row r="35">
      <x:c r="A35" s="93" t="str">
        <x:v>03</x:v>
      </x:c>
      <x:c r="B35" s="278" t="str">
        <x:v>Corrosion performance depends on environment, finish, fabrication damage and maintenance.</x:v>
      </x:c>
      <x:c r="C35" s="278"/>
      <x:c r="D35" s="278"/>
      <x:c r="E35" s="278"/>
      <x:c r="F35" s="278"/>
      <x:c r="G35" s="278"/>
      <x:c r="H35" s="278"/>
      <x:c r="I35" s="278"/>
      <x:c r="J35" s="278"/>
    </x:row>
    <x:row r="36">
      <x:c r="A36" s="93" t="str">
        <x:v>04</x:v>
      </x:c>
      <x:c r="B36" s="101" t="str">
        <x:v>Welding, forming and heat treatment can materially change local strength and corrosion behavior.</x:v>
      </x:c>
      <x:c r="C36" s="101"/>
      <x:c r="D36" s="101"/>
      <x:c r="E36" s="101"/>
      <x:c r="F36" s="101"/>
      <x:c r="G36" s="101"/>
      <x:c r="H36" s="101"/>
      <x:c r="I36" s="101"/>
      <x:c r="J36" s="101"/>
    </x:row>
    <x:row r="37">
      <x:c r="A37" s="93" t="str">
        <x:v>05</x:v>
      </x:c>
      <x:c r="B37" s="278" t="str">
        <x:v>Regulatory, food-contact, drinking-water, medical and lead restrictions require separate verification.</x:v>
      </x:c>
      <x:c r="C37" s="278"/>
      <x:c r="D37" s="278"/>
      <x:c r="E37" s="278"/>
      <x:c r="F37" s="278"/>
      <x:c r="G37" s="278"/>
      <x:c r="H37" s="278"/>
      <x:c r="I37" s="278"/>
      <x:c r="J37" s="278"/>
    </x:row>
    <x:row r="38">
      <x:c r="A38" s="93" t="str">
        <x:v>06</x:v>
      </x:c>
      <x:c r="B38" s="101" t="str">
        <x:v>Final selection must consider availability, minimum order, tolerances, lead time and supplier capability.</x:v>
      </x:c>
      <x:c r="C38" s="101"/>
      <x:c r="D38" s="101"/>
      <x:c r="E38" s="101"/>
      <x:c r="F38" s="101"/>
      <x:c r="G38" s="101"/>
      <x:c r="H38" s="101"/>
      <x:c r="I38" s="101"/>
      <x:c r="J38" s="101"/>
    </x:row>
    <x:row r="39">
      <x:c r="A39" s="14"/>
      <x:c r="B39" s="14"/>
      <x:c r="C39" s="14"/>
      <x:c r="D39" s="14"/>
      <x:c r="E39" s="14"/>
      <x:c r="F39" s="14"/>
      <x:c r="G39" s="14"/>
      <x:c r="H39" s="14"/>
      <x:c r="I39" s="14"/>
      <x:c r="J39" s="14"/>
    </x:row>
    <x:row r="40">
      <x:c r="A40" s="14"/>
      <x:c r="B40" s="14"/>
      <x:c r="C40" s="14"/>
      <x:c r="D40" s="14"/>
      <x:c r="E40" s="14"/>
      <x:c r="F40" s="14"/>
      <x:c r="G40" s="14"/>
      <x:c r="H40" s="14"/>
      <x:c r="I40" s="14"/>
      <x:c r="J40" s="14"/>
    </x:row>
    <x:row r="41">
      <x:c r="A41" s="14"/>
      <x:c r="B41" s="14"/>
      <x:c r="C41" s="14"/>
      <x:c r="D41" s="14"/>
      <x:c r="E41" s="14"/>
      <x:c r="F41" s="14"/>
      <x:c r="G41" s="14"/>
      <x:c r="H41" s="14"/>
      <x:c r="I41" s="14"/>
      <x:c r="J41" s="14"/>
    </x:row>
    <x:row r="42">
      <x:c r="A42" s="14"/>
      <x:c r="B42" s="14"/>
      <x:c r="C42" s="14"/>
      <x:c r="D42" s="14"/>
      <x:c r="E42" s="14"/>
      <x:c r="F42" s="14"/>
      <x:c r="G42" s="14"/>
      <x:c r="H42" s="14"/>
      <x:c r="I42" s="14"/>
      <x:c r="J42" s="14"/>
    </x:row>
    <x:row r="43">
      <x:c r="A43" s="118" t="str">
        <x:v>KingsForm Engineering Toolkit</x:v>
      </x:c>
      <x:c r="B43" s="118"/>
      <x:c r="C43" s="118"/>
      <x:c r="D43" s="120" t="str">
        <x:v>KFR-003  |  Version 1.0</x:v>
      </x:c>
      <x:c r="E43" s="120"/>
      <x:c r="F43" s="120"/>
      <x:c r="G43" s="115"/>
      <x:c r="H43" s="122" t="str">
        <x:v>www.kingsformmetalworks.com</x:v>
      </x:c>
      <x:c r="I43" s="122"/>
      <x:c r="J43" s="122"/>
    </x:row>
    <x:row r="44">
      <x:c r="A44" s="14"/>
      <x:c r="B44" s="14"/>
      <x:c r="C44" s="14"/>
      <x:c r="D44" s="14"/>
      <x:c r="E44" s="14"/>
      <x:c r="F44" s="14"/>
      <x:c r="G44" s="14"/>
      <x:c r="H44" s="14"/>
      <x:c r="I44" s="14"/>
      <x:c r="J44" s="14"/>
    </x:row>
    <x:row r="45">
      <x:c r="A45" s="14"/>
      <x:c r="B45" s="14"/>
      <x:c r="C45" s="14"/>
      <x:c r="D45" s="14"/>
      <x:c r="E45" s="14"/>
      <x:c r="F45" s="14"/>
      <x:c r="G45" s="14"/>
      <x:c r="H45" s="14"/>
      <x:c r="I45" s="14"/>
      <x:c r="J45" s="14"/>
    </x:row>
    <x:row r="46">
      <x:c r="A46" s="14"/>
      <x:c r="B46" s="14"/>
      <x:c r="C46" s="14"/>
      <x:c r="D46" s="14"/>
      <x:c r="E46" s="14"/>
      <x:c r="F46" s="14"/>
      <x:c r="G46" s="14"/>
      <x:c r="H46" s="14"/>
      <x:c r="I46" s="14"/>
      <x:c r="J46" s="14"/>
    </x:row>
    <x:row r="47">
      <x:c r="A47" s="14"/>
      <x:c r="B47" s="14"/>
      <x:c r="C47" s="14"/>
      <x:c r="D47" s="14"/>
      <x:c r="E47" s="14"/>
      <x:c r="F47" s="14"/>
      <x:c r="G47" s="14"/>
      <x:c r="H47" s="14"/>
      <x:c r="I47" s="14"/>
      <x:c r="J47" s="14"/>
    </x:row>
    <x:row r="48">
      <x:c r="A48" s="14"/>
      <x:c r="B48" s="14"/>
      <x:c r="C48" s="14"/>
      <x:c r="D48" s="14"/>
      <x:c r="E48" s="14"/>
      <x:c r="F48" s="14"/>
      <x:c r="G48" s="14"/>
      <x:c r="H48" s="14"/>
      <x:c r="I48" s="14"/>
      <x:c r="J48" s="14"/>
    </x:row>
  </x:sheetData>
  <x:mergeCells>
    <x:mergeCell ref="A1:G2"/>
    <x:mergeCell ref="H1:J1"/>
    <x:mergeCell ref="H2:J2"/>
    <x:mergeCell ref="A3:J3"/>
    <x:mergeCell ref="A5:J5"/>
    <x:mergeCell ref="B6:E6"/>
    <x:mergeCell ref="G6:J6"/>
    <x:mergeCell ref="B7:E7"/>
    <x:mergeCell ref="G7:J7"/>
    <x:mergeCell ref="B8:E8"/>
    <x:mergeCell ref="G8:J8"/>
    <x:mergeCell ref="B9:E9"/>
    <x:mergeCell ref="G9:J9"/>
    <x:mergeCell ref="B10:E10"/>
    <x:mergeCell ref="G10:J10"/>
    <x:mergeCell ref="B11:E11"/>
    <x:mergeCell ref="G11:J11"/>
    <x:mergeCell ref="A14:J14"/>
    <x:mergeCell ref="C15:F15"/>
    <x:mergeCell ref="G15:H15"/>
    <x:mergeCell ref="I15:J15"/>
    <x:mergeCell ref="C16:F16"/>
    <x:mergeCell ref="G16:H16"/>
    <x:mergeCell ref="I16:J16"/>
    <x:mergeCell ref="A20:J20"/>
    <x:mergeCell ref="A21:C21"/>
    <x:mergeCell ref="D21:J21"/>
    <x:mergeCell ref="A22:C22"/>
    <x:mergeCell ref="D22:J22"/>
    <x:mergeCell ref="A23:C23"/>
    <x:mergeCell ref="D23:J23"/>
    <x:mergeCell ref="A24:C24"/>
    <x:mergeCell ref="D24:J24"/>
    <x:mergeCell ref="A25:C25"/>
    <x:mergeCell ref="D25:J25"/>
    <x:mergeCell ref="A26:C26"/>
    <x:mergeCell ref="D26:J26"/>
    <x:mergeCell ref="A27:C27"/>
    <x:mergeCell ref="D27:J27"/>
    <x:mergeCell ref="A28:C28"/>
    <x:mergeCell ref="D28:J28"/>
    <x:mergeCell ref="A32:J32"/>
    <x:mergeCell ref="B33:J33"/>
    <x:mergeCell ref="B34:J34"/>
    <x:mergeCell ref="B35:J35"/>
    <x:mergeCell ref="B36:J36"/>
    <x:mergeCell ref="B37:J37"/>
    <x:mergeCell ref="B38:J38"/>
    <x:mergeCell ref="A43:C43"/>
    <x:mergeCell ref="D43:F43"/>
    <x:mergeCell ref="H43:J43"/>
  </x:mergeCells>
  <x:pageMargins left="0.7" right="0.7" top="0.75" bottom="0.75" header="0.3" footer="0.3"/>
</x:worksheet>
</file>

<file path=xl/worksheets/sheet9.xml><?xml version="1.0" encoding="utf-8"?>
<x:worksheet xmlns:x="http://schemas.openxmlformats.org/spreadsheetml/2006/main">
  <x:sheetFormatPr defaultRowHeight="15"/>
  <x:cols>
    <x:col min="1" max="1" width="24" hidden="0" customWidth="1"/>
    <x:col min="2" max="2" width="24" hidden="0" customWidth="1"/>
    <x:col min="3" max="3" width="24" hidden="0" customWidth="1"/>
    <x:col min="4" max="4" width="24" hidden="0" customWidth="1"/>
    <x:col min="5" max="5" width="24" hidden="0" customWidth="1"/>
    <x:col min="6" max="6" width="24" hidden="0" customWidth="1"/>
    <x:col min="7" max="7" width="24" hidden="0" customWidth="1"/>
    <x:col min="8" max="8" width="24" hidden="0" customWidth="1"/>
    <x:col min="9" max="9" width="24" hidden="0" customWidth="1"/>
    <x:col min="10" max="10" width="24" hidden="0" customWidth="1"/>
    <x:col min="11" max="11" width="24" hidden="0" customWidth="1"/>
    <x:col min="12" max="12" width="24" hidden="0" customWidth="1"/>
  </x:cols>
  <x:sheetData>
    <x:row r="1" ht="24" customHeight="1">
      <x:c r="A1" s="5" t="str">
        <x:v>Material Family</x:v>
      </x:c>
      <x:c r="B1" s="5" t="str">
        <x:v>Product Form</x:v>
      </x:c>
      <x:c r="C1" s="5" t="str">
        <x:v>Primary Process</x:v>
      </x:c>
      <x:c r="D1" s="5" t="str">
        <x:v>Environment</x:v>
      </x:c>
      <x:c r="E1" s="5" t="str">
        <x:v>Rating</x:v>
      </x:c>
      <x:c r="F1" s="5" t="str">
        <x:v>Importance</x:v>
      </x:c>
      <x:c r="G1" s="5" t="str">
        <x:v>Yes / No / TBD</x:v>
      </x:c>
      <x:c r="H1" s="5" t="str">
        <x:v>Decision Status</x:v>
      </x:c>
      <x:c r="I1" s="5" t="str">
        <x:v>Risk Level</x:v>
      </x:c>
      <x:c r="J1" s="5" t="str">
        <x:v>Review Department</x:v>
      </x:c>
      <x:c r="K1" s="5" t="str">
        <x:v>Magnetic Requirement</x:v>
      </x:c>
      <x:c r="L1" s="5" t="str">
        <x:v>Cost Tier</x:v>
      </x:c>
    </x:row>
    <x:row r="2">
      <x:c r="A2" s="11" t="str">
        <x:v>Any</x:v>
      </x:c>
      <x:c r="B2" s="11" t="str">
        <x:v>Any</x:v>
      </x:c>
      <x:c r="C2" s="11" t="str">
        <x:v>Laser cutting</x:v>
      </x:c>
      <x:c r="D2" s="11" t="str">
        <x:v>Indoor dry</x:v>
      </x:c>
      <x:c r="E2" s="11" t="n">
        <x:v>1</x:v>
      </x:c>
      <x:c r="F2" s="11" t="n">
        <x:v>0</x:v>
      </x:c>
      <x:c r="G2" s="11" t="str">
        <x:v>Yes</x:v>
      </x:c>
      <x:c r="H2" s="11" t="str">
        <x:v>Not started</x:v>
      </x:c>
      <x:c r="I2" s="11" t="str">
        <x:v>Low</x:v>
      </x:c>
      <x:c r="J2" s="11" t="str">
        <x:v>Engineering</x:v>
      </x:c>
      <x:c r="K2" s="11" t="str">
        <x:v>Any</x:v>
      </x:c>
      <x:c r="L2" s="11" t="str">
        <x:v>1 - Premium</x:v>
      </x:c>
    </x:row>
    <x:row r="3">
      <x:c r="A3" s="11" t="str">
        <x:v>Carbon Steel</x:v>
      </x:c>
      <x:c r="B3" s="11" t="str">
        <x:v>Sheet / Plate</x:v>
      </x:c>
      <x:c r="C3" s="11" t="str">
        <x:v>Sheet metal bending</x:v>
      </x:c>
      <x:c r="D3" s="11" t="str">
        <x:v>Indoor humid</x:v>
      </x:c>
      <x:c r="E3" s="11" t="n">
        <x:v>2</x:v>
      </x:c>
      <x:c r="F3" s="11" t="n">
        <x:v>1</x:v>
      </x:c>
      <x:c r="G3" s="11" t="str">
        <x:v>No</x:v>
      </x:c>
      <x:c r="H3" s="11" t="str">
        <x:v>Shortlisted</x:v>
      </x:c>
      <x:c r="I3" s="11" t="str">
        <x:v>Medium</x:v>
      </x:c>
      <x:c r="J3" s="11" t="str">
        <x:v>Purchasing</x:v>
      </x:c>
      <x:c r="K3" s="11" t="str">
        <x:v>Magnetic</x:v>
      </x:c>
      <x:c r="L3" s="11" t="str">
        <x:v>2 - High</x:v>
      </x:c>
    </x:row>
    <x:row r="4">
      <x:c r="A4" s="11" t="str">
        <x:v>Stainless Steel</x:v>
      </x:c>
      <x:c r="B4" s="11" t="str">
        <x:v>Tube / Profile</x:v>
      </x:c>
      <x:c r="C4" s="11" t="str">
        <x:v>Tube cutting</x:v>
      </x:c>
      <x:c r="D4" s="11" t="str">
        <x:v>Outdoor sheltered</x:v>
      </x:c>
      <x:c r="E4" s="11" t="n">
        <x:v>3</x:v>
      </x:c>
      <x:c r="F4" s="11" t="n">
        <x:v>2</x:v>
      </x:c>
      <x:c r="G4" s="11" t="str">
        <x:v>To be confirmed</x:v>
      </x:c>
      <x:c r="H4" s="11" t="str">
        <x:v>Engineering review</x:v>
      </x:c>
      <x:c r="I4" s="11" t="str">
        <x:v>High</x:v>
      </x:c>
      <x:c r="J4" s="11" t="str">
        <x:v>Quality</x:v>
      </x:c>
      <x:c r="K4" s="11" t="str">
        <x:v>Non-magnetic preferred</x:v>
      </x:c>
      <x:c r="L4" s="11" t="str">
        <x:v>3 - Medium</x:v>
      </x:c>
    </x:row>
    <x:row r="5">
      <x:c r="A5" s="11" t="str">
        <x:v>Aluminum</x:v>
      </x:c>
      <x:c r="B5" s="11" t="str">
        <x:v>Bar / Rod</x:v>
      </x:c>
      <x:c r="C5" s="11" t="str">
        <x:v>Tube bending</x:v>
      </x:c>
      <x:c r="D5" s="11" t="str">
        <x:v>Outdoor exposed</x:v>
      </x:c>
      <x:c r="E5" s="11" t="n">
        <x:v>4</x:v>
      </x:c>
      <x:c r="F5" s="11" t="n">
        <x:v>3</x:v>
      </x:c>
      <x:c r="G5" s="11"/>
      <x:c r="H5" s="11" t="str">
        <x:v>Customer review</x:v>
      </x:c>
      <x:c r="I5" s="11"/>
      <x:c r="J5" s="11" t="str">
        <x:v>Production</x:v>
      </x:c>
      <x:c r="K5" s="11"/>
      <x:c r="L5" s="11" t="str">
        <x:v>4 - Low</x:v>
      </x:c>
    </x:row>
    <x:row r="6">
      <x:c r="A6" s="11" t="str">
        <x:v>Copper / Brass</x:v>
      </x:c>
      <x:c r="B6" s="11" t="str">
        <x:v>Wire</x:v>
      </x:c>
      <x:c r="C6" s="11" t="str">
        <x:v>CNC machining</x:v>
      </x:c>
      <x:c r="D6" s="11" t="str">
        <x:v>Marine / chloride</x:v>
      </x:c>
      <x:c r="E6" s="11" t="n">
        <x:v>5</x:v>
      </x:c>
      <x:c r="F6" s="11" t="n">
        <x:v>4</x:v>
      </x:c>
      <x:c r="G6" s="11"/>
      <x:c r="H6" s="11" t="str">
        <x:v>Approved</x:v>
      </x:c>
      <x:c r="I6" s="11"/>
      <x:c r="J6" s="11" t="str">
        <x:v>Project Management</x:v>
      </x:c>
      <x:c r="K6" s="11"/>
      <x:c r="L6" s="11" t="str">
        <x:v>5 - Lowest</x:v>
      </x:c>
    </x:row>
    <x:row r="7">
      <x:c r="A7" s="11"/>
      <x:c r="B7" s="11" t="str">
        <x:v>Mixed / Assembly</x:v>
      </x:c>
      <x:c r="C7" s="11" t="str">
        <x:v>Stamping / deep drawing</x:v>
      </x:c>
      <x:c r="D7" s="11" t="str">
        <x:v>Food / hygienic</x:v>
      </x:c>
      <x:c r="E7" s="11"/>
      <x:c r="F7" s="11" t="n">
        <x:v>5</x:v>
      </x:c>
      <x:c r="G7" s="11"/>
      <x:c r="H7" s="11" t="str">
        <x:v>Rejected</x:v>
      </x:c>
      <x:c r="I7" s="11"/>
      <x:c r="J7" s="11" t="str">
        <x:v>Customer</x:v>
      </x:c>
      <x:c r="K7" s="11"/>
      <x:c r="L7" s="11"/>
    </x:row>
    <x:row r="8">
      <x:c r="A8" s="11"/>
      <x:c r="B8" s="11"/>
      <x:c r="C8" s="11" t="str">
        <x:v>Welding</x:v>
      </x:c>
      <x:c r="D8" s="11" t="str">
        <x:v>Chemical exposure</x:v>
      </x:c>
      <x:c r="E8" s="11"/>
      <x:c r="F8" s="11"/>
      <x:c r="G8" s="11"/>
      <x:c r="H8" s="11"/>
      <x:c r="I8" s="11"/>
      <x:c r="J8" s="11"/>
      <x:c r="K8" s="11"/>
      <x:c r="L8" s="11"/>
    </x:row>
    <x:row r="9">
      <x:c r="A9" s="11"/>
      <x:c r="B9" s="11"/>
      <x:c r="C9" s="11" t="str">
        <x:v>Brazing</x:v>
      </x:c>
      <x:c r="D9" s="11" t="str">
        <x:v>High temperature</x:v>
      </x:c>
      <x:c r="E9" s="11"/>
      <x:c r="F9" s="11"/>
      <x:c r="G9" s="11"/>
      <x:c r="H9" s="11"/>
      <x:c r="I9" s="11"/>
      <x:c r="J9" s="11"/>
      <x:c r="K9" s="11"/>
      <x:c r="L9" s="11"/>
    </x:row>
    <x:row r="10">
      <x:c r="A10" s="11"/>
      <x:c r="B10" s="11"/>
      <x:c r="C10" s="11" t="str">
        <x:v>Assembly</x:v>
      </x:c>
      <x:c r="D10" s="11" t="str">
        <x:v>Electrical / conductive</x:v>
      </x:c>
      <x:c r="E10" s="11"/>
      <x:c r="F10" s="11"/>
      <x:c r="G10" s="11"/>
      <x:c r="H10" s="11"/>
      <x:c r="I10" s="11"/>
      <x:c r="J10" s="11"/>
      <x:c r="K10" s="11"/>
      <x:c r="L10" s="11"/>
    </x:row>
    <x:row r="11">
      <x:c r="A11" s="11"/>
      <x:c r="B11" s="11"/>
      <x:c r="C11" s="11" t="str">
        <x:v>Mixed process</x:v>
      </x:c>
      <x:c r="D11" s="11"/>
      <x:c r="E11" s="11"/>
      <x:c r="F11" s="11"/>
      <x:c r="G11" s="11"/>
      <x:c r="H11" s="11"/>
      <x:c r="I11" s="11"/>
      <x:c r="J11" s="11"/>
      <x:c r="K11" s="11"/>
      <x:c r="L11" s="11"/>
    </x:row>
  </x:sheetData>
  <x:pageMargins left="0.7" right="0.7" top="0.75" bottom="0.75" header="0.3" footer="0.3"/>
</x:worksheet>
</file>