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a9c745a3440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" sheetId="1" r:id="R153e75cbe84a4a55"/>
    <x:sheet xmlns:r="http://schemas.openxmlformats.org/officeDocument/2006/relationships" name="DASHBOARD" sheetId="2" r:id="R37a0289075884da4"/>
    <x:sheet xmlns:r="http://schemas.openxmlformats.org/officeDocument/2006/relationships" name="PROJECT REQUIREMENTS" sheetId="3" r:id="Rd06556168b254899"/>
    <x:sheet xmlns:r="http://schemas.openxmlformats.org/officeDocument/2006/relationships" name="FINISH SELECTOR" sheetId="4" r:id="R911f33bc79d648b3"/>
    <x:sheet xmlns:r="http://schemas.openxmlformats.org/officeDocument/2006/relationships" name="FINISH DATABASE" sheetId="5" r:id="R8357a688cd5c44c6"/>
    <x:sheet xmlns:r="http://schemas.openxmlformats.org/officeDocument/2006/relationships" name="COMPARISON MATRIX" sheetId="6" r:id="Ra6653876633d4de9"/>
    <x:sheet xmlns:r="http://schemas.openxmlformats.org/officeDocument/2006/relationships" name="SPECIFICATION BUILDER" sheetId="7" r:id="Ra0352e356fe24511"/>
    <x:sheet xmlns:r="http://schemas.openxmlformats.org/officeDocument/2006/relationships" name="INSPECTION PLAN" sheetId="8" r:id="Rf4b824dde0334ce6"/>
    <x:sheet xmlns:r="http://schemas.openxmlformats.org/officeDocument/2006/relationships" name="DECISION RECORD" sheetId="9" r:id="R3f4eaa4c904140a8"/>
    <x:sheet xmlns:r="http://schemas.openxmlformats.org/officeDocument/2006/relationships" name="DOCUMENT INFO" sheetId="10" r:id="R3d0a18f4991d4862"/>
    <x:sheet xmlns:r="http://schemas.openxmlformats.org/officeDocument/2006/relationships" name="REFERENCE LISTS" sheetId="11" r:id="R44e681accc8147b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0"/>
    <x:numFmt numFmtId="202" formatCode="0%"/>
    <x:numFmt numFmtId="203" formatCode="0.0"/>
  </x:numFmts>
  <x:fonts count="30">
    <x:font>
      <x:sz val="11"/>
      <x:name val="Carlito"/>
    </x:font>
    <x:font>
      <x:b/>
      <x:sz val="10"/>
      <x:color rgb="FFFFFFFF"/>
      <x:name val="Aptos"/>
    </x:font>
    <x:font>
      <x:sz val="9"/>
      <x:color rgb="FF17324D"/>
      <x:name val="Aptos"/>
    </x:font>
    <x:font>
      <x:sz val="10"/>
      <x:color rgb="FF17324D"/>
      <x:name val="Aptos"/>
    </x:font>
    <x:font>
      <x:b/>
      <x:sz val="34"/>
      <x:color rgb="FF0B2A4A"/>
      <x:name val="Aptos"/>
    </x:font>
    <x:font>
      <x:b/>
      <x:sz val="22"/>
      <x:color rgb="FFFFFFFF"/>
      <x:name val="Aptos"/>
    </x:font>
    <x:font>
      <x:b/>
      <x:sz val="11"/>
      <x:color rgb="FFEAF2F8"/>
      <x:name val="Aptos"/>
    </x:font>
    <x:font>
      <x:b/>
      <x:sz val="9"/>
      <x:color rgb="FFFFFFFF"/>
      <x:name val="Aptos"/>
    </x:font>
    <x:font>
      <x:b/>
      <x:sz val="14"/>
      <x:color rgb="FFF59E0B"/>
      <x:name val="Aptos"/>
    </x:font>
    <x:font>
      <x:b/>
      <x:sz val="27"/>
      <x:color rgb="FF0B2A4A"/>
      <x:name val="Aptos"/>
    </x:font>
    <x:font>
      <x:sz val="12"/>
      <x:color rgb="FF61778C"/>
      <x:name val="Aptos"/>
    </x:font>
    <x:font>
      <x:b/>
      <x:sz val="11"/>
      <x:color rgb="FFFFFFFF"/>
      <x:name val="Aptos"/>
    </x:font>
    <x:font>
      <x:b/>
      <x:sz val="10"/>
      <x:color rgb="FF0B2A4A"/>
      <x:name val="Aptos"/>
    </x:font>
    <x:font>
      <x:b/>
      <x:sz val="10"/>
      <x:color rgb="FF17324D"/>
      <x:name val="Aptos"/>
    </x:font>
    <x:font>
      <x:sz val="9"/>
      <x:color rgb="FF61778C"/>
      <x:name val="Aptos"/>
    </x:font>
    <x:font>
      <x:b/>
      <x:sz val="9"/>
      <x:color rgb="FF0B2A4A"/>
      <x:name val="Aptos"/>
    </x:font>
    <x:font>
      <x:sz val="9"/>
      <x:color rgb="FF17324D"/>
      <x:name val="Aptos"/>
    </x:font>
    <x:font>
      <x:b/>
      <x:sz val="9"/>
      <x:color rgb="FF17324D"/>
      <x:name val="Aptos"/>
    </x:font>
    <x:font>
      <x:i/>
      <x:sz val="9"/>
      <x:color rgb="FF3D5367"/>
      <x:name val="Aptos"/>
    </x:font>
    <x:font>
      <x:sz val="8"/>
      <x:color rgb="FFFFFFFF"/>
      <x:name val="Aptos"/>
    </x:font>
    <x:font>
      <x:b/>
      <x:sz val="18"/>
      <x:color rgb="FFFFFFFF"/>
      <x:name val="Aptos"/>
    </x:font>
    <x:font>
      <x:b/>
      <x:sz val="10"/>
      <x:color rgb="FFF59E0B"/>
      <x:name val="Aptos"/>
    </x:font>
    <x:font>
      <x:b/>
      <x:sz val="9"/>
      <x:color rgb="FF3D5367"/>
      <x:name val="Aptos"/>
    </x:font>
    <x:font>
      <x:b/>
      <x:sz val="24"/>
      <x:color rgb="FF0B2A4A"/>
      <x:name val="Aptos"/>
    </x:font>
    <x:font>
      <x:b/>
      <x:sz val="16"/>
      <x:color rgb="FF3D5367"/>
      <x:name val="Aptos"/>
    </x:font>
    <x:font>
      <x:b/>
      <x:sz val="8"/>
      <x:color rgb="FF0B2A4A"/>
      <x:name val="Aptos"/>
    </x:font>
    <x:font>
      <x:sz val="8"/>
      <x:color rgb="FF17324D"/>
      <x:name val="Aptos"/>
    </x:font>
    <x:font>
      <x:b/>
      <x:sz val="18"/>
      <x:color rgb="FF0B2A4A"/>
      <x:name val="Aptos"/>
    </x:font>
    <x:font>
      <x:b/>
      <x:sz val="20"/>
      <x:color rgb="FF3D5367"/>
      <x:name val="Aptos"/>
    </x:font>
    <x:font>
      <x:sz val="10"/>
      <x:color rgb="FF3D5367"/>
      <x:name val="Aptos"/>
    </x:font>
  </x:fonts>
  <x:fills count="11">
    <x:fill>
      <x:patternFill patternType="none"/>
    </x:fill>
    <x:fill>
      <x:patternFill patternType="gray125"/>
    </x:fill>
    <x:fill>
      <x:patternFill patternType="solid">
        <x:fgColor rgb="FF0B2A4A"/>
      </x:patternFill>
    </x:fill>
    <x:fill>
      <x:patternFill patternType="solid">
        <x:fgColor rgb="FFF3F7FA"/>
      </x:patternFill>
    </x:fill>
    <x:fill>
      <x:patternFill patternType="solid">
        <x:fgColor rgb="FFF59E0B"/>
      </x:patternFill>
    </x:fill>
    <x:fill>
      <x:patternFill patternType="solid">
        <x:fgColor rgb="FF163B61"/>
      </x:patternFill>
    </x:fill>
    <x:fill>
      <x:patternFill patternType="solid">
        <x:fgColor rgb="FFEAF2F8"/>
      </x:patternFill>
    </x:fill>
    <x:fill>
      <x:patternFill patternType="solid">
        <x:fgColor rgb="FFFFFFFF"/>
      </x:patternFill>
    </x:fill>
    <x:fill>
      <x:patternFill patternType="solid">
        <x:fgColor rgb="FFFFF0CC"/>
      </x:patternFill>
    </x:fill>
    <x:fill>
      <x:patternFill patternType="solid">
        <x:fgColor rgb="FFFFF7D6"/>
      </x:patternFill>
    </x:fill>
    <x:fill>
      <x:patternFill patternType="solid">
        <x:fgColor rgb="FFE9EEF2"/>
      </x:patternFill>
    </x:fill>
  </x:fills>
  <x:borders count="2">
    <x:border/>
    <x:border/>
  </x:borders>
  <x:cellStyleXfs count="1">
    <x:xf numFmtId="0" fontId="0" fillId="0" borderId="0"/>
  </x:cellStyleXfs>
  <x:cellXfs count="29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3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/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vertical="center"/>
    </x:xf>
    <x:xf numFmtId="0" fontId="3" fillId="2" borderId="1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vertical="center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vertic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vertical="center"/>
    </x:xf>
    <x:xf numFmtId="0" fontId="3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3" fillId="5" borderId="1" xfId="0" applyNumberFormat="1" applyFont="1" applyFill="1" applyBorder="1"/>
    <x:xf numFmtId="0" fontId="7" fillId="5" borderId="1" xfId="0" applyNumberFormat="1" applyFont="1" applyFill="1" applyBorder="1"/>
    <x:xf numFmtId="0" fontId="7" fillId="5" borderId="1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8" fillId="5" borderId="0" xfId="0" applyNumberFormat="1" applyFont="1" applyFill="1" applyBorder="1" applyAlignment="1">
      <x:alignment horizontal="center" vertical="center"/>
    </x:xf>
    <x:xf numFmtId="0" fontId="8" fillId="5" borderId="1" xfId="0" applyNumberFormat="1" applyFont="1" applyFill="1" applyBorder="1" applyAlignment="1">
      <x:alignment horizontal="center" vertical="center"/>
    </x:xf>
    <x:xf numFmtId="0" fontId="3" fillId="6" borderId="0" xfId="0" applyNumberFormat="1" applyFont="1" applyFill="1" applyBorder="1"/>
    <x:xf numFmtId="0" fontId="9" fillId="6" borderId="0" xfId="0" applyNumberFormat="1" applyFont="1" applyFill="1" applyBorder="1"/>
    <x:xf numFmtId="0" fontId="9" fillId="6" borderId="0" xfId="0" applyNumberFormat="1" applyFont="1" applyFill="1" applyBorder="1" applyAlignment="1">
      <x:alignment vertical="center"/>
    </x:xf>
    <x:xf numFmtId="0" fontId="3" fillId="6" borderId="1" xfId="0" applyNumberFormat="1" applyFont="1" applyFill="1" applyBorder="1"/>
    <x:xf numFmtId="0" fontId="9" fillId="6" borderId="1" xfId="0" applyNumberFormat="1" applyFont="1" applyFill="1" applyBorder="1"/>
    <x:xf numFmtId="0" fontId="9" fillId="6" borderId="1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/>
    <x:xf numFmtId="0" fontId="10" fillId="3" borderId="0" xfId="0" applyNumberFormat="1" applyFont="1" applyFill="1" applyBorder="1"/>
    <x:xf numFmtId="0" fontId="10" fillId="3" borderId="0" xfId="0" applyNumberFormat="1" applyFont="1" applyFill="1" applyBorder="1" applyAlignment="1">
      <x:alignment wrapText="1"/>
    </x:xf>
    <x:xf numFmtId="0" fontId="10" fillId="3" borderId="0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/>
    <x:xf numFmtId="0" fontId="10" fillId="3" borderId="1" xfId="0" applyNumberFormat="1" applyFont="1" applyFill="1" applyBorder="1"/>
    <x:xf numFmtId="0" fontId="10" fillId="3" borderId="1" xfId="0" applyNumberFormat="1" applyFont="1" applyFill="1" applyBorder="1" applyAlignment="1">
      <x:alignment wrapText="1"/>
    </x:xf>
    <x:xf numFmtId="0" fontId="10" fillId="3" borderId="1" xfId="0" applyNumberFormat="1" applyFont="1" applyFill="1" applyBorder="1" applyAlignment="1">
      <x:alignment vertical="center" wrapText="1"/>
    </x:xf>
    <x:xf numFmtId="0" fontId="11" fillId="5" borderId="0" xfId="0" applyNumberFormat="1" applyFont="1" applyFill="1" applyBorder="1"/>
    <x:xf numFmtId="0" fontId="11" fillId="5" borderId="0" xfId="0" applyNumberFormat="1" applyFont="1" applyFill="1" applyBorder="1" applyAlignment="1">
      <x:alignment vertical="center"/>
    </x:xf>
    <x:xf numFmtId="0" fontId="11" fillId="5" borderId="1" xfId="0" applyNumberFormat="1" applyFont="1" applyFill="1" applyBorder="1"/>
    <x:xf numFmtId="0" fontId="11" fillId="5" borderId="1" xfId="0" applyNumberFormat="1" applyFont="1" applyFill="1" applyBorder="1" applyAlignment="1">
      <x:alignment vertical="center"/>
    </x:xf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wrapText="1"/>
    </x:xf>
    <x:xf numFmtId="0" fontId="3" fillId="7" borderId="0" xfId="0" applyNumberFormat="1" applyFont="1" applyFill="1" applyBorder="1" applyAlignment="1">
      <x:alignment vertical="center" wrapText="1"/>
    </x:xf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wrapText="1"/>
    </x:xf>
    <x:xf numFmtId="0" fontId="3" fillId="7" borderId="1" xfId="0" applyNumberFormat="1" applyFont="1" applyFill="1" applyBorder="1" applyAlignment="1">
      <x:alignment vertical="center" wrapText="1"/>
    </x:xf>
    <x:xf numFmtId="0" fontId="3" fillId="3" borderId="0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vertical="center"/>
    </x:xf>
    <x:xf numFmtId="0" fontId="12" fillId="4" borderId="0" xfId="0" applyNumberFormat="1" applyFont="1" applyFill="1" applyBorder="1" applyAlignment="1">
      <x:alignment vertical="center"/>
    </x:xf>
    <x:xf numFmtId="0" fontId="12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vertical="center"/>
    </x:xf>
    <x:xf numFmtId="0" fontId="12" fillId="4" borderId="1" xfId="0" applyNumberFormat="1" applyFont="1" applyFill="1" applyBorder="1" applyAlignment="1">
      <x:alignment vertical="center"/>
    </x:xf>
    <x:xf numFmtId="0" fontId="12" fillId="4" borderId="1" xfId="0" applyNumberFormat="1" applyFont="1" applyFill="1" applyBorder="1" applyAlignment="1">
      <x:alignment horizontal="center" vertical="center"/>
    </x:xf>
    <x:xf numFmtId="0" fontId="13" fillId="3" borderId="0" xfId="0" applyNumberFormat="1" applyFont="1" applyFill="1" applyBorder="1" applyAlignment="1">
      <x:alignment vertical="center"/>
    </x:xf>
    <x:xf numFmtId="0" fontId="13" fillId="3" borderId="1" xfId="0" applyNumberFormat="1" applyFont="1" applyFill="1" applyBorder="1" applyAlignment="1">
      <x:alignment vertical="center"/>
    </x:xf>
    <x:xf numFmtId="0" fontId="14" fillId="3" borderId="0" xfId="0" applyNumberFormat="1" applyFont="1" applyFill="1" applyBorder="1" applyAlignment="1">
      <x:alignment vertical="center"/>
    </x:xf>
    <x:xf numFmtId="0" fontId="14" fillId="3" borderId="1" xfId="0" applyNumberFormat="1" applyFont="1" applyFill="1" applyBorder="1" applyAlignment="1">
      <x:alignment vertical="center"/>
    </x:xf>
    <x:xf numFmtId="0" fontId="14" fillId="3" borderId="0" xfId="0" applyNumberFormat="1" applyFont="1" applyFill="1" applyBorder="1" applyAlignment="1">
      <x:alignment vertical="center" wrapText="1"/>
    </x:xf>
    <x:xf numFmtId="0" fontId="14" fillId="3" borderId="1" xfId="0" applyNumberFormat="1" applyFont="1" applyFill="1" applyBorder="1" applyAlignment="1">
      <x:alignment vertical="center" wrapText="1"/>
    </x:xf>
    <x:xf numFmtId="0" fontId="3" fillId="7" borderId="0" xfId="0" applyNumberFormat="1" applyFont="1" applyFill="1" applyBorder="1" applyAlignment="1">
      <x:alignment vertical="center"/>
    </x:xf>
    <x:xf numFmtId="0" fontId="3" fillId="7" borderId="1" xfId="0" applyNumberFormat="1" applyFont="1" applyFill="1" applyBorder="1" applyAlignment="1">
      <x:alignment vertical="center"/>
    </x:xf>
    <x:xf numFmtId="0" fontId="13" fillId="7" borderId="0" xfId="0" applyNumberFormat="1" applyFont="1" applyFill="1" applyBorder="1" applyAlignment="1">
      <x:alignment vertical="center"/>
    </x:xf>
    <x:xf numFmtId="0" fontId="13" fillId="7" borderId="1" xfId="0" applyNumberFormat="1" applyFont="1" applyFill="1" applyBorder="1" applyAlignment="1">
      <x:alignment vertical="center"/>
    </x:xf>
    <x:xf numFmtId="0" fontId="14" fillId="7" borderId="0" xfId="0" applyNumberFormat="1" applyFont="1" applyFill="1" applyBorder="1" applyAlignment="1">
      <x:alignment vertical="center"/>
    </x:xf>
    <x:xf numFmtId="0" fontId="14" fillId="7" borderId="1" xfId="0" applyNumberFormat="1" applyFont="1" applyFill="1" applyBorder="1" applyAlignment="1">
      <x:alignment vertical="center"/>
    </x:xf>
    <x:xf numFmtId="0" fontId="14" fillId="7" borderId="0" xfId="0" applyNumberFormat="1" applyFont="1" applyFill="1" applyBorder="1" applyAlignment="1">
      <x:alignment vertical="center" wrapText="1"/>
    </x:xf>
    <x:xf numFmtId="0" fontId="14" fillId="7" borderId="1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vertical="center"/>
    </x:xf>
    <x:xf numFmtId="0" fontId="3" fillId="0" borderId="1" xfId="0" applyNumberFormat="1" applyFont="1" applyFill="1" applyBorder="1" applyAlignment="1">
      <x:alignment vertical="center"/>
    </x:xf>
    <x:xf numFmtId="0" fontId="15" fillId="4" borderId="0" xfId="0" applyNumberFormat="1" applyFont="1" applyFill="1" applyBorder="1" applyAlignment="1">
      <x:alignment vertical="center"/>
    </x:xf>
    <x:xf numFmtId="0" fontId="15" fillId="4" borderId="0" xfId="0" applyNumberFormat="1" applyFont="1" applyFill="1" applyBorder="1" applyAlignment="1">
      <x:alignment horizontal="center" vertical="center"/>
    </x:xf>
    <x:xf numFmtId="0" fontId="15" fillId="4" borderId="1" xfId="0" applyNumberFormat="1" applyFont="1" applyFill="1" applyBorder="1" applyAlignment="1">
      <x:alignment vertical="center"/>
    </x:xf>
    <x:xf numFmtId="0" fontId="15" fillId="4" borderId="1" xfId="0" applyNumberFormat="1" applyFont="1" applyFill="1" applyBorder="1" applyAlignment="1">
      <x:alignment horizontal="center" vertical="center"/>
    </x:xf>
    <x:xf numFmtId="0" fontId="16" fillId="0" borderId="0" xfId="0" applyNumberFormat="1" applyFont="1" applyFill="1" applyBorder="1" applyAlignment="1">
      <x:alignment vertical="center"/>
    </x:xf>
    <x:xf numFmtId="0" fontId="16" fillId="0" borderId="1" xfId="0" applyNumberFormat="1" applyFont="1" applyFill="1" applyBorder="1" applyAlignment="1">
      <x:alignment vertical="center"/>
    </x:xf>
    <x:xf numFmtId="0" fontId="17" fillId="0" borderId="0" xfId="0" applyNumberFormat="1" applyFont="1" applyFill="1" applyBorder="1"/>
    <x:xf numFmtId="0" fontId="17" fillId="0" borderId="1" xfId="0" applyNumberFormat="1" applyFont="1" applyFill="1" applyBorder="1"/>
    <x:xf numFmtId="0" fontId="16" fillId="3" borderId="0" xfId="0" applyNumberFormat="1" applyFont="1" applyFill="1" applyBorder="1"/>
    <x:xf numFmtId="0" fontId="16" fillId="3" borderId="0" xfId="0" applyNumberFormat="1" applyFont="1" applyFill="1" applyBorder="1" applyAlignment="1">
      <x:alignment vertical="center"/>
    </x:xf>
    <x:xf numFmtId="0" fontId="16" fillId="3" borderId="1" xfId="0" applyNumberFormat="1" applyFont="1" applyFill="1" applyBorder="1"/>
    <x:xf numFmtId="0" fontId="16" fillId="3" borderId="1" xfId="0" applyNumberFormat="1" applyFont="1" applyFill="1" applyBorder="1" applyAlignment="1">
      <x:alignment vertical="center"/>
    </x:xf>
    <x:xf numFmtId="200" fontId="16" fillId="3" borderId="0" xfId="0" applyNumberFormat="1" applyFont="1" applyFill="1" applyBorder="1" applyAlignment="1">
      <x:alignment vertical="center"/>
    </x:xf>
    <x:xf numFmtId="200" fontId="16" fillId="3" borderId="1" xfId="0" applyNumberFormat="1" applyFont="1" applyFill="1" applyBorder="1" applyAlignment="1">
      <x:alignment vertical="center"/>
    </x:xf>
    <x:xf numFmtId="0" fontId="3" fillId="8" borderId="0" xfId="0" applyNumberFormat="1" applyFont="1" applyFill="1" applyBorder="1"/>
    <x:xf numFmtId="0" fontId="18" fillId="8" borderId="0" xfId="0" applyNumberFormat="1" applyFont="1" applyFill="1" applyBorder="1"/>
    <x:xf numFmtId="0" fontId="18" fillId="8" borderId="0" xfId="0" applyNumberFormat="1" applyFont="1" applyFill="1" applyBorder="1" applyAlignment="1">
      <x:alignment wrapText="1"/>
    </x:xf>
    <x:xf numFmtId="0" fontId="18" fillId="8" borderId="0" xfId="0" applyNumberFormat="1" applyFont="1" applyFill="1" applyBorder="1" applyAlignment="1">
      <x:alignment vertical="center" wrapText="1"/>
    </x:xf>
    <x:xf numFmtId="0" fontId="3" fillId="8" borderId="1" xfId="0" applyNumberFormat="1" applyFont="1" applyFill="1" applyBorder="1"/>
    <x:xf numFmtId="0" fontId="18" fillId="8" borderId="1" xfId="0" applyNumberFormat="1" applyFont="1" applyFill="1" applyBorder="1"/>
    <x:xf numFmtId="0" fontId="18" fillId="8" borderId="1" xfId="0" applyNumberFormat="1" applyFont="1" applyFill="1" applyBorder="1" applyAlignment="1">
      <x:alignment wrapText="1"/>
    </x:xf>
    <x:xf numFmtId="0" fontId="18" fillId="8" borderId="1" xfId="0" applyNumberFormat="1" applyFont="1" applyFill="1" applyBorder="1" applyAlignment="1">
      <x:alignment vertical="center" wrapText="1"/>
    </x:xf>
    <x:xf numFmtId="0" fontId="19" fillId="2" borderId="0" xfId="0" applyNumberFormat="1" applyFont="1" applyFill="1" applyBorder="1"/>
    <x:xf numFmtId="0" fontId="19" fillId="2" borderId="0" xfId="0" applyNumberFormat="1" applyFont="1" applyFill="1" applyBorder="1" applyAlignment="1">
      <x:alignment vertical="center"/>
    </x:xf>
    <x:xf numFmtId="0" fontId="19" fillId="2" borderId="1" xfId="0" applyNumberFormat="1" applyFont="1" applyFill="1" applyBorder="1"/>
    <x:xf numFmtId="0" fontId="19" fillId="2" borderId="1" xfId="0" applyNumberFormat="1" applyFont="1" applyFill="1" applyBorder="1" applyAlignment="1">
      <x:alignment vertical="center"/>
    </x:xf>
    <x:xf numFmtId="0" fontId="19" fillId="2" borderId="0" xfId="0" applyNumberFormat="1" applyFont="1" applyFill="1" applyBorder="1" applyAlignment="1">
      <x:alignment horizontal="left" vertical="center"/>
    </x:xf>
    <x:xf numFmtId="0" fontId="19" fillId="2" borderId="1" xfId="0" applyNumberFormat="1" applyFont="1" applyFill="1" applyBorder="1" applyAlignment="1">
      <x:alignment horizontal="left" vertical="center"/>
    </x:xf>
    <x:xf numFmtId="0" fontId="19" fillId="2" borderId="0" xfId="0" applyNumberFormat="1" applyFont="1" applyFill="1" applyBorder="1" applyAlignment="1">
      <x:alignment horizontal="center" vertical="center"/>
    </x:xf>
    <x:xf numFmtId="0" fontId="19" fillId="2" borderId="1" xfId="0" applyNumberFormat="1" applyFont="1" applyFill="1" applyBorder="1" applyAlignment="1">
      <x:alignment horizontal="center" vertical="center"/>
    </x:xf>
    <x:xf numFmtId="0" fontId="19" fillId="2" borderId="0" xfId="0" applyNumberFormat="1" applyFont="1" applyFill="1" applyBorder="1" applyAlignment="1">
      <x:alignment horizontal="right" vertical="center"/>
    </x:xf>
    <x:xf numFmtId="0" fontId="19" fillId="2" borderId="1" xfId="0" applyNumberFormat="1" applyFont="1" applyFill="1" applyBorder="1" applyAlignment="1">
      <x:alignment horizontal="right" vertical="center"/>
    </x:xf>
    <x:xf numFmtId="0" fontId="20" fillId="2" borderId="0" xfId="0" applyNumberFormat="1" applyFont="1" applyFill="1" applyBorder="1"/>
    <x:xf numFmtId="0" fontId="20" fillId="2" borderId="0" xfId="0" applyNumberFormat="1" applyFont="1" applyFill="1" applyBorder="1" applyAlignment="1">
      <x:alignment vertical="center"/>
    </x:xf>
    <x:xf numFmtId="0" fontId="20" fillId="2" borderId="1" xfId="0" applyNumberFormat="1" applyFont="1" applyFill="1" applyBorder="1"/>
    <x:xf numFmtId="0" fontId="20" fillId="2" borderId="1" xfId="0" applyNumberFormat="1" applyFont="1" applyFill="1" applyBorder="1" applyAlignment="1">
      <x:alignment vertical="center"/>
    </x:xf>
    <x:xf numFmtId="0" fontId="21" fillId="5" borderId="0" xfId="0" applyNumberFormat="1" applyFont="1" applyFill="1" applyBorder="1"/>
    <x:xf numFmtId="0" fontId="21" fillId="5" borderId="0" xfId="0" applyNumberFormat="1" applyFont="1" applyFill="1" applyBorder="1" applyAlignment="1">
      <x:alignment horizontal="center"/>
    </x:xf>
    <x:xf numFmtId="0" fontId="21" fillId="5" borderId="0" xfId="0" applyNumberFormat="1" applyFont="1" applyFill="1" applyBorder="1" applyAlignment="1">
      <x:alignment horizontal="center" vertical="center"/>
    </x:xf>
    <x:xf numFmtId="0" fontId="21" fillId="5" borderId="1" xfId="0" applyNumberFormat="1" applyFont="1" applyFill="1" applyBorder="1"/>
    <x:xf numFmtId="0" fontId="21" fillId="5" borderId="1" xfId="0" applyNumberFormat="1" applyFont="1" applyFill="1" applyBorder="1" applyAlignment="1">
      <x:alignment horizontal="center"/>
    </x:xf>
    <x:xf numFmtId="0" fontId="21" fillId="5" borderId="1" xfId="0" applyNumberFormat="1" applyFont="1" applyFill="1" applyBorder="1" applyAlignment="1">
      <x:alignment horizontal="center" vertical="center"/>
    </x:xf>
    <x:xf numFmtId="0" fontId="22" fillId="8" borderId="0" xfId="0" applyNumberFormat="1" applyFont="1" applyFill="1" applyBorder="1"/>
    <x:xf numFmtId="0" fontId="22" fillId="8" borderId="1" xfId="0" applyNumberFormat="1" applyFont="1" applyFill="1" applyBorder="1"/>
    <x:xf numFmtId="0" fontId="17" fillId="0" borderId="0" xfId="0" applyNumberFormat="1" applyFont="1" applyFill="1" applyBorder="1" applyAlignment="1">
      <x:alignment wrapText="1"/>
    </x:xf>
    <x:xf numFmtId="0" fontId="17" fillId="0" borderId="0" xfId="0" applyNumberFormat="1" applyFont="1" applyFill="1" applyBorder="1" applyAlignment="1">
      <x:alignment vertical="center" wrapText="1"/>
    </x:xf>
    <x:xf numFmtId="0" fontId="17" fillId="0" borderId="1" xfId="0" applyNumberFormat="1" applyFont="1" applyFill="1" applyBorder="1" applyAlignment="1">
      <x:alignment wrapText="1"/>
    </x:xf>
    <x:xf numFmtId="0" fontId="17" fillId="0" borderId="1" xfId="0" applyNumberFormat="1" applyFont="1" applyFill="1" applyBorder="1" applyAlignment="1">
      <x:alignment vertical="center" wrapText="1"/>
    </x:xf>
    <x:xf numFmtId="0" fontId="3" fillId="9" borderId="0" xfId="0" applyNumberFormat="1" applyFont="1" applyFill="1" applyBorder="1"/>
    <x:xf numFmtId="0" fontId="16" fillId="9" borderId="0" xfId="0" applyNumberFormat="1" applyFont="1" applyFill="1" applyBorder="1"/>
    <x:xf numFmtId="0" fontId="16" fillId="9" borderId="0" xfId="0" applyNumberFormat="1" applyFont="1" applyFill="1" applyBorder="1" applyAlignment="1">
      <x:alignment wrapText="1"/>
    </x:xf>
    <x:xf numFmtId="0" fontId="16" fillId="9" borderId="0" xfId="0" applyNumberFormat="1" applyFont="1" applyFill="1" applyBorder="1" applyAlignment="1">
      <x:alignment vertical="center" wrapText="1"/>
    </x:xf>
    <x:xf numFmtId="0" fontId="3" fillId="9" borderId="1" xfId="0" applyNumberFormat="1" applyFont="1" applyFill="1" applyBorder="1"/>
    <x:xf numFmtId="0" fontId="16" fillId="9" borderId="1" xfId="0" applyNumberFormat="1" applyFont="1" applyFill="1" applyBorder="1"/>
    <x:xf numFmtId="0" fontId="16" fillId="9" borderId="1" xfId="0" applyNumberFormat="1" applyFont="1" applyFill="1" applyBorder="1" applyAlignment="1">
      <x:alignment wrapText="1"/>
    </x:xf>
    <x:xf numFmtId="0" fontId="16" fillId="9" borderId="1" xfId="0" applyNumberFormat="1" applyFont="1" applyFill="1" applyBorder="1" applyAlignment="1">
      <x:alignment vertical="center" wrapText="1"/>
    </x:xf>
    <x:xf numFmtId="201" fontId="16" fillId="9" borderId="0" xfId="0" applyNumberFormat="1" applyFont="1" applyFill="1" applyBorder="1" applyAlignment="1">
      <x:alignment vertical="center" wrapText="1"/>
    </x:xf>
    <x:xf numFmtId="201" fontId="16" fillId="9" borderId="1" xfId="0" applyNumberFormat="1" applyFont="1" applyFill="1" applyBorder="1" applyAlignment="1">
      <x:alignment vertical="center" wrapText="1"/>
    </x:xf>
    <x:xf numFmtId="0" fontId="15" fillId="4" borderId="0" xfId="0" applyNumberFormat="1" applyFont="1" applyFill="1" applyBorder="1"/>
    <x:xf numFmtId="0" fontId="15" fillId="4" borderId="0" xfId="0" applyNumberFormat="1" applyFont="1" applyFill="1" applyBorder="1" applyAlignment="1">
      <x:alignment wrapText="1"/>
    </x:xf>
    <x:xf numFmtId="0" fontId="15" fillId="4" borderId="0" xfId="0" applyNumberFormat="1" applyFont="1" applyFill="1" applyBorder="1" applyAlignment="1">
      <x:alignment horizontal="center" wrapText="1"/>
    </x:xf>
    <x:xf numFmtId="0" fontId="15" fillId="4" borderId="0" xfId="0" applyNumberFormat="1" applyFont="1" applyFill="1" applyBorder="1" applyAlignment="1">
      <x:alignment horizontal="center" vertical="center" wrapText="1"/>
    </x:xf>
    <x:xf numFmtId="0" fontId="15" fillId="4" borderId="1" xfId="0" applyNumberFormat="1" applyFont="1" applyFill="1" applyBorder="1"/>
    <x:xf numFmtId="0" fontId="15" fillId="4" borderId="1" xfId="0" applyNumberFormat="1" applyFont="1" applyFill="1" applyBorder="1" applyAlignment="1">
      <x:alignment wrapText="1"/>
    </x:xf>
    <x:xf numFmtId="0" fontId="15" fillId="4" borderId="1" xfId="0" applyNumberFormat="1" applyFont="1" applyFill="1" applyBorder="1" applyAlignment="1">
      <x:alignment horizontal="center" wrapText="1"/>
    </x:xf>
    <x:xf numFmtId="0" fontId="15" fillId="4" borderId="1" xfId="0" applyNumberFormat="1" applyFont="1" applyFill="1" applyBorder="1" applyAlignment="1">
      <x:alignment horizontal="center" vertical="center" wrapText="1"/>
    </x:xf>
    <x:xf numFmtId="0" fontId="16" fillId="0" borderId="0" xfId="0" applyNumberFormat="1" applyFont="1" applyFill="1" applyBorder="1"/>
    <x:xf numFmtId="0" fontId="16" fillId="0" borderId="0" xfId="0" applyNumberFormat="1" applyFont="1" applyFill="1" applyBorder="1" applyAlignment="1">
      <x:alignment wrapText="1"/>
    </x:xf>
    <x:xf numFmtId="0" fontId="16" fillId="0" borderId="0" xfId="0" applyNumberFormat="1" applyFont="1" applyFill="1" applyBorder="1" applyAlignment="1">
      <x:alignment vertical="center" wrapText="1"/>
    </x:xf>
    <x:xf numFmtId="0" fontId="16" fillId="0" borderId="1" xfId="0" applyNumberFormat="1" applyFont="1" applyFill="1" applyBorder="1"/>
    <x:xf numFmtId="0" fontId="16" fillId="0" borderId="1" xfId="0" applyNumberFormat="1" applyFont="1" applyFill="1" applyBorder="1" applyAlignment="1">
      <x:alignment wrapText="1"/>
    </x:xf>
    <x:xf numFmtId="0" fontId="16" fillId="0" borderId="1" xfId="0" applyNumberFormat="1" applyFont="1" applyFill="1" applyBorder="1" applyAlignment="1">
      <x:alignment vertical="center" wrapText="1"/>
    </x:xf>
    <x:xf numFmtId="0" fontId="16" fillId="3" borderId="0" xfId="0" applyNumberFormat="1" applyFont="1" applyFill="1" applyBorder="1" applyAlignment="1">
      <x:alignment vertical="center" wrapText="1"/>
    </x:xf>
    <x:xf numFmtId="0" fontId="16" fillId="3" borderId="1" xfId="0" applyNumberFormat="1" applyFont="1" applyFill="1" applyBorder="1" applyAlignment="1">
      <x:alignment vertical="center" wrapText="1"/>
    </x:xf>
    <x:xf numFmtId="0" fontId="16" fillId="10" borderId="0" xfId="0" applyNumberFormat="1" applyFont="1" applyFill="1" applyBorder="1" applyAlignment="1">
      <x:alignment vertical="center" wrapText="1"/>
    </x:xf>
    <x:xf numFmtId="0" fontId="16" fillId="10" borderId="1" xfId="0" applyNumberFormat="1" applyFont="1" applyFill="1" applyBorder="1" applyAlignment="1">
      <x:alignment vertical="center" wrapText="1"/>
    </x:xf>
    <x:xf numFmtId="0" fontId="23" fillId="6" borderId="0" xfId="0" applyNumberFormat="1" applyFont="1" applyFill="1" applyBorder="1"/>
    <x:xf numFmtId="202" fontId="23" fillId="6" borderId="0" xfId="0" applyNumberFormat="1" applyFont="1" applyFill="1" applyBorder="1"/>
    <x:xf numFmtId="202" fontId="23" fillId="6" borderId="0" xfId="0" applyNumberFormat="1" applyFont="1" applyFill="1" applyBorder="1" applyAlignment="1">
      <x:alignment horizontal="center"/>
    </x:xf>
    <x:xf numFmtId="202" fontId="23" fillId="6" borderId="0" xfId="0" applyNumberFormat="1" applyFont="1" applyFill="1" applyBorder="1" applyAlignment="1">
      <x:alignment horizontal="center" vertical="center"/>
    </x:xf>
    <x:xf numFmtId="0" fontId="23" fillId="6" borderId="1" xfId="0" applyNumberFormat="1" applyFont="1" applyFill="1" applyBorder="1"/>
    <x:xf numFmtId="202" fontId="23" fillId="6" borderId="1" xfId="0" applyNumberFormat="1" applyFont="1" applyFill="1" applyBorder="1"/>
    <x:xf numFmtId="202" fontId="23" fillId="6" borderId="1" xfId="0" applyNumberFormat="1" applyFont="1" applyFill="1" applyBorder="1" applyAlignment="1">
      <x:alignment horizontal="center"/>
    </x:xf>
    <x:xf numFmtId="202" fontId="23" fillId="6" borderId="1" xfId="0" applyNumberFormat="1" applyFont="1" applyFill="1" applyBorder="1" applyAlignment="1">
      <x:alignment horizontal="center" vertical="center"/>
    </x:xf>
    <x:xf numFmtId="0" fontId="3" fillId="10" borderId="0" xfId="0" applyNumberFormat="1" applyFont="1" applyFill="1" applyBorder="1"/>
    <x:xf numFmtId="0" fontId="24" fillId="10" borderId="0" xfId="0" applyNumberFormat="1" applyFont="1" applyFill="1" applyBorder="1"/>
    <x:xf numFmtId="0" fontId="24" fillId="10" borderId="0" xfId="0" applyNumberFormat="1" applyFont="1" applyFill="1" applyBorder="1" applyAlignment="1">
      <x:alignment horizontal="center"/>
    </x:xf>
    <x:xf numFmtId="0" fontId="24" fillId="10" borderId="0" xfId="0" applyNumberFormat="1" applyFont="1" applyFill="1" applyBorder="1" applyAlignment="1">
      <x:alignment horizontal="center" vertical="center"/>
    </x:xf>
    <x:xf numFmtId="0" fontId="3" fillId="10" borderId="1" xfId="0" applyNumberFormat="1" applyFont="1" applyFill="1" applyBorder="1"/>
    <x:xf numFmtId="0" fontId="24" fillId="10" borderId="1" xfId="0" applyNumberFormat="1" applyFont="1" applyFill="1" applyBorder="1"/>
    <x:xf numFmtId="0" fontId="24" fillId="10" borderId="1" xfId="0" applyNumberFormat="1" applyFont="1" applyFill="1" applyBorder="1" applyAlignment="1">
      <x:alignment horizontal="center"/>
    </x:xf>
    <x:xf numFmtId="0" fontId="24" fillId="10" borderId="1" xfId="0" applyNumberFormat="1" applyFont="1" applyFill="1" applyBorder="1" applyAlignment="1">
      <x:alignment horizontal="center" vertical="center"/>
    </x:xf>
    <x:xf numFmtId="0" fontId="25" fillId="4" borderId="0" xfId="0" applyNumberFormat="1" applyFont="1" applyFill="1" applyBorder="1"/>
    <x:xf numFmtId="0" fontId="25" fillId="4" borderId="0" xfId="0" applyNumberFormat="1" applyFont="1" applyFill="1" applyBorder="1" applyAlignment="1">
      <x:alignment wrapText="1"/>
    </x:xf>
    <x:xf numFmtId="0" fontId="25" fillId="4" borderId="0" xfId="0" applyNumberFormat="1" applyFont="1" applyFill="1" applyBorder="1" applyAlignment="1">
      <x:alignment horizontal="center" wrapText="1"/>
    </x:xf>
    <x:xf numFmtId="0" fontId="25" fillId="4" borderId="0" xfId="0" applyNumberFormat="1" applyFont="1" applyFill="1" applyBorder="1" applyAlignment="1">
      <x:alignment horizontal="center" vertical="center" wrapText="1"/>
    </x:xf>
    <x:xf numFmtId="0" fontId="25" fillId="4" borderId="1" xfId="0" applyNumberFormat="1" applyFont="1" applyFill="1" applyBorder="1"/>
    <x:xf numFmtId="0" fontId="25" fillId="4" borderId="1" xfId="0" applyNumberFormat="1" applyFont="1" applyFill="1" applyBorder="1" applyAlignment="1">
      <x:alignment wrapText="1"/>
    </x:xf>
    <x:xf numFmtId="0" fontId="25" fillId="4" borderId="1" xfId="0" applyNumberFormat="1" applyFont="1" applyFill="1" applyBorder="1" applyAlignment="1">
      <x:alignment horizontal="center" wrapText="1"/>
    </x:xf>
    <x:xf numFmtId="0" fontId="25" fillId="4" borderId="1" xfId="0" applyNumberFormat="1" applyFont="1" applyFill="1" applyBorder="1" applyAlignment="1">
      <x:alignment horizontal="center" vertical="center" wrapText="1"/>
    </x:xf>
    <x:xf numFmtId="0" fontId="26" fillId="0" borderId="0" xfId="0" applyNumberFormat="1" applyFont="1" applyFill="1" applyBorder="1"/>
    <x:xf numFmtId="0" fontId="26" fillId="0" borderId="0" xfId="0" applyNumberFormat="1" applyFont="1" applyFill="1" applyBorder="1" applyAlignment="1">
      <x:alignment wrapText="1"/>
    </x:xf>
    <x:xf numFmtId="0" fontId="26" fillId="0" borderId="0" xfId="0" applyNumberFormat="1" applyFont="1" applyFill="1" applyBorder="1" applyAlignment="1">
      <x:alignment vertical="center" wrapText="1"/>
    </x:xf>
    <x:xf numFmtId="0" fontId="26" fillId="0" borderId="1" xfId="0" applyNumberFormat="1" applyFont="1" applyFill="1" applyBorder="1"/>
    <x:xf numFmtId="0" fontId="26" fillId="0" borderId="1" xfId="0" applyNumberFormat="1" applyFont="1" applyFill="1" applyBorder="1" applyAlignment="1">
      <x:alignment wrapText="1"/>
    </x:xf>
    <x:xf numFmtId="0" fontId="26" fillId="0" borderId="1" xfId="0" applyNumberFormat="1" applyFont="1" applyFill="1" applyBorder="1" applyAlignment="1">
      <x:alignment vertical="center" wrapText="1"/>
    </x:xf>
    <x:xf numFmtId="0" fontId="26" fillId="3" borderId="0" xfId="0" applyNumberFormat="1" applyFont="1" applyFill="1" applyBorder="1" applyAlignment="1">
      <x:alignment vertical="center" wrapText="1"/>
    </x:xf>
    <x:xf numFmtId="0" fontId="26" fillId="3" borderId="1" xfId="0" applyNumberFormat="1" applyFont="1" applyFill="1" applyBorder="1" applyAlignment="1">
      <x:alignment vertical="center" wrapText="1"/>
    </x:xf>
    <x:xf numFmtId="0" fontId="26" fillId="10" borderId="0" xfId="0" applyNumberFormat="1" applyFont="1" applyFill="1" applyBorder="1" applyAlignment="1">
      <x:alignment vertical="center" wrapText="1"/>
    </x:xf>
    <x:xf numFmtId="0" fontId="26" fillId="10" borderId="1" xfId="0" applyNumberFormat="1" applyFont="1" applyFill="1" applyBorder="1" applyAlignment="1">
      <x:alignment vertical="center" wrapText="1"/>
    </x:xf>
    <x:xf numFmtId="0" fontId="26" fillId="7" borderId="0" xfId="0" applyNumberFormat="1" applyFont="1" applyFill="1" applyBorder="1" applyAlignment="1">
      <x:alignment vertical="center" wrapText="1"/>
    </x:xf>
    <x:xf numFmtId="0" fontId="26" fillId="7" borderId="1" xfId="0" applyNumberFormat="1" applyFont="1" applyFill="1" applyBorder="1" applyAlignment="1">
      <x:alignment vertical="center" wrapText="1"/>
    </x:xf>
    <x:xf numFmtId="203" fontId="26" fillId="3" borderId="0" xfId="0" applyNumberFormat="1" applyFont="1" applyFill="1" applyBorder="1" applyAlignment="1">
      <x:alignment vertical="center" wrapText="1"/>
    </x:xf>
    <x:xf numFmtId="203" fontId="26" fillId="3" borderId="1" xfId="0" applyNumberFormat="1" applyFont="1" applyFill="1" applyBorder="1" applyAlignment="1">
      <x:alignment vertical="center" wrapText="1"/>
    </x:xf>
    <x:xf numFmtId="0" fontId="27" fillId="6" borderId="0" xfId="0" applyNumberFormat="1" applyFont="1" applyFill="1" applyBorder="1"/>
    <x:xf numFmtId="0" fontId="27" fillId="6" borderId="0" xfId="0" applyNumberFormat="1" applyFont="1" applyFill="1" applyBorder="1" applyAlignment="1">
      <x:alignment horizontal="center"/>
    </x:xf>
    <x:xf numFmtId="0" fontId="27" fillId="6" borderId="0" xfId="0" applyNumberFormat="1" applyFont="1" applyFill="1" applyBorder="1" applyAlignment="1">
      <x:alignment horizontal="center" vertical="center"/>
    </x:xf>
    <x:xf numFmtId="0" fontId="27" fillId="6" borderId="1" xfId="0" applyNumberFormat="1" applyFont="1" applyFill="1" applyBorder="1"/>
    <x:xf numFmtId="0" fontId="27" fillId="6" borderId="1" xfId="0" applyNumberFormat="1" applyFont="1" applyFill="1" applyBorder="1" applyAlignment="1">
      <x:alignment horizontal="center"/>
    </x:xf>
    <x:xf numFmtId="0" fontId="27" fillId="6" borderId="1" xfId="0" applyNumberFormat="1" applyFont="1" applyFill="1" applyBorder="1" applyAlignment="1">
      <x:alignment horizontal="center" vertical="center"/>
    </x:xf>
    <x:xf numFmtId="202" fontId="27" fillId="6" borderId="0" xfId="0" applyNumberFormat="1" applyFont="1" applyFill="1" applyBorder="1" applyAlignment="1">
      <x:alignment horizontal="center" vertical="center"/>
    </x:xf>
    <x:xf numFmtId="202" fontId="27" fillId="6" borderId="1" xfId="0" applyNumberFormat="1" applyFont="1" applyFill="1" applyBorder="1" applyAlignment="1">
      <x:alignment horizontal="center" vertical="center"/>
    </x:xf>
    <x:xf numFmtId="202" fontId="26" fillId="7" borderId="0" xfId="0" applyNumberFormat="1" applyFont="1" applyFill="1" applyBorder="1" applyAlignment="1">
      <x:alignment vertical="center" wrapText="1"/>
    </x:xf>
    <x:xf numFmtId="202" fontId="26" fillId="7" borderId="1" xfId="0" applyNumberFormat="1" applyFont="1" applyFill="1" applyBorder="1" applyAlignment="1">
      <x:alignment vertical="center" wrapText="1"/>
    </x:xf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horizontal="center"/>
    </x:xf>
    <x:xf numFmtId="0" fontId="13" fillId="9" borderId="0" xfId="0" applyNumberFormat="1" applyFont="1" applyFill="1" applyBorder="1"/>
    <x:xf numFmtId="0" fontId="13" fillId="9" borderId="0" xfId="0" applyNumberFormat="1" applyFont="1" applyFill="1" applyBorder="1" applyAlignment="1">
      <x:alignment horizontal="center"/>
    </x:xf>
    <x:xf numFmtId="0" fontId="13" fillId="9" borderId="1" xfId="0" applyNumberFormat="1" applyFont="1" applyFill="1" applyBorder="1"/>
    <x:xf numFmtId="0" fontId="13" fillId="9" borderId="1" xfId="0" applyNumberFormat="1" applyFont="1" applyFill="1" applyBorder="1" applyAlignment="1">
      <x:alignment horizontal="center"/>
    </x:xf>
    <x:xf numFmtId="0" fontId="17" fillId="3" borderId="0" xfId="0" applyNumberFormat="1" applyFont="1" applyFill="1" applyBorder="1"/>
    <x:xf numFmtId="0" fontId="17" fillId="3" borderId="0" xfId="0" applyNumberFormat="1" applyFont="1" applyFill="1" applyBorder="1" applyAlignment="1">
      <x:alignment wrapText="1"/>
    </x:xf>
    <x:xf numFmtId="0" fontId="17" fillId="3" borderId="0" xfId="0" applyNumberFormat="1" applyFont="1" applyFill="1" applyBorder="1" applyAlignment="1">
      <x:alignment vertical="center" wrapText="1"/>
    </x:xf>
    <x:xf numFmtId="0" fontId="17" fillId="3" borderId="1" xfId="0" applyNumberFormat="1" applyFont="1" applyFill="1" applyBorder="1"/>
    <x:xf numFmtId="0" fontId="17" fillId="3" borderId="1" xfId="0" applyNumberFormat="1" applyFont="1" applyFill="1" applyBorder="1" applyAlignment="1">
      <x:alignment wrapText="1"/>
    </x:xf>
    <x:xf numFmtId="0" fontId="17" fillId="3" borderId="1" xfId="0" applyNumberFormat="1" applyFont="1" applyFill="1" applyBorder="1" applyAlignment="1">
      <x:alignment vertical="center" wrapText="1"/>
    </x:xf>
    <x:xf numFmtId="0" fontId="16" fillId="7" borderId="0" xfId="0" applyNumberFormat="1" applyFont="1" applyFill="1" applyBorder="1"/>
    <x:xf numFmtId="0" fontId="16" fillId="7" borderId="0" xfId="0" applyNumberFormat="1" applyFont="1" applyFill="1" applyBorder="1" applyAlignment="1">
      <x:alignment wrapText="1"/>
    </x:xf>
    <x:xf numFmtId="0" fontId="16" fillId="7" borderId="0" xfId="0" applyNumberFormat="1" applyFont="1" applyFill="1" applyBorder="1" applyAlignment="1">
      <x:alignment vertical="center" wrapText="1"/>
    </x:xf>
    <x:xf numFmtId="0" fontId="16" fillId="7" borderId="1" xfId="0" applyNumberFormat="1" applyFont="1" applyFill="1" applyBorder="1"/>
    <x:xf numFmtId="0" fontId="16" fillId="7" borderId="1" xfId="0" applyNumberFormat="1" applyFont="1" applyFill="1" applyBorder="1" applyAlignment="1">
      <x:alignment wrapText="1"/>
    </x:xf>
    <x:xf numFmtId="0" fontId="16" fillId="7" borderId="1" xfId="0" applyNumberFormat="1" applyFont="1" applyFill="1" applyBorder="1" applyAlignment="1">
      <x:alignment vertical="center" wrapText="1"/>
    </x:xf>
    <x:xf numFmtId="0" fontId="17" fillId="7" borderId="0" xfId="0" applyNumberFormat="1" applyFont="1" applyFill="1" applyBorder="1"/>
    <x:xf numFmtId="0" fontId="17" fillId="7" borderId="0" xfId="0" applyNumberFormat="1" applyFont="1" applyFill="1" applyBorder="1" applyAlignment="1">
      <x:alignment wrapText="1"/>
    </x:xf>
    <x:xf numFmtId="0" fontId="17" fillId="7" borderId="0" xfId="0" applyNumberFormat="1" applyFont="1" applyFill="1" applyBorder="1" applyAlignment="1">
      <x:alignment vertical="center" wrapText="1"/>
    </x:xf>
    <x:xf numFmtId="0" fontId="17" fillId="7" borderId="1" xfId="0" applyNumberFormat="1" applyFont="1" applyFill="1" applyBorder="1"/>
    <x:xf numFmtId="0" fontId="17" fillId="7" borderId="1" xfId="0" applyNumberFormat="1" applyFont="1" applyFill="1" applyBorder="1" applyAlignment="1">
      <x:alignment wrapText="1"/>
    </x:xf>
    <x:xf numFmtId="0" fontId="17" fillId="7" borderId="1" xfId="0" applyNumberFormat="1" applyFont="1" applyFill="1" applyBorder="1" applyAlignment="1">
      <x:alignment vertical="center" wrapText="1"/>
    </x:xf>
    <x:xf numFmtId="0" fontId="16" fillId="3" borderId="0" xfId="0" applyNumberFormat="1" applyFont="1" applyFill="1" applyBorder="1" applyAlignment="1">
      <x:alignment wrapText="1"/>
    </x:xf>
    <x:xf numFmtId="0" fontId="16" fillId="3" borderId="1" xfId="0" applyNumberFormat="1" applyFont="1" applyFill="1" applyBorder="1" applyAlignment="1">
      <x:alignment wrapText="1"/>
    </x:xf>
    <x:xf numFmtId="0" fontId="16" fillId="10" borderId="0" xfId="0" applyNumberFormat="1" applyFont="1" applyFill="1" applyBorder="1"/>
    <x:xf numFmtId="0" fontId="16" fillId="10" borderId="0" xfId="0" applyNumberFormat="1" applyFont="1" applyFill="1" applyBorder="1" applyAlignment="1">
      <x:alignment wrapText="1"/>
    </x:xf>
    <x:xf numFmtId="0" fontId="16" fillId="10" borderId="1" xfId="0" applyNumberFormat="1" applyFont="1" applyFill="1" applyBorder="1"/>
    <x:xf numFmtId="0" fontId="16" fillId="10" borderId="1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vertical="top" wrapText="1"/>
    </x:xf>
    <x:xf numFmtId="0" fontId="3" fillId="6" borderId="1" xfId="0" applyNumberFormat="1" applyFont="1" applyFill="1" applyBorder="1" applyAlignment="1">
      <x:alignment wrapText="1"/>
    </x:xf>
    <x:xf numFmtId="0" fontId="3" fillId="6" borderId="1" xfId="0" applyNumberFormat="1" applyFont="1" applyFill="1" applyBorder="1" applyAlignment="1">
      <x:alignment vertical="top" wrapText="1"/>
    </x:xf>
    <x:xf numFmtId="0" fontId="26" fillId="9" borderId="0" xfId="0" applyNumberFormat="1" applyFont="1" applyFill="1" applyBorder="1" applyAlignment="1">
      <x:alignment vertical="center" wrapText="1"/>
    </x:xf>
    <x:xf numFmtId="0" fontId="26" fillId="9" borderId="1" xfId="0" applyNumberFormat="1" applyFont="1" applyFill="1" applyBorder="1" applyAlignment="1">
      <x:alignment vertical="center" wrapText="1"/>
    </x:xf>
    <x:xf numFmtId="200" fontId="16" fillId="9" borderId="0" xfId="0" applyNumberFormat="1" applyFont="1" applyFill="1" applyBorder="1" applyAlignment="1">
      <x:alignment vertical="center" wrapText="1"/>
    </x:xf>
    <x:xf numFmtId="200" fontId="16" fillId="9" borderId="1" xfId="0" applyNumberFormat="1" applyFont="1" applyFill="1" applyBorder="1" applyAlignment="1">
      <x:alignment vertical="center" wrapText="1"/>
    </x:xf>
    <x:xf numFmtId="0" fontId="4" fillId="6" borderId="0" xfId="0" applyNumberFormat="1" applyFont="1" applyFill="1" applyBorder="1"/>
    <x:xf numFmtId="202" fontId="4" fillId="6" borderId="0" xfId="0" applyNumberFormat="1" applyFont="1" applyFill="1" applyBorder="1"/>
    <x:xf numFmtId="202" fontId="4" fillId="6" borderId="0" xfId="0" applyNumberFormat="1" applyFont="1" applyFill="1" applyBorder="1" applyAlignment="1">
      <x:alignment horizontal="center"/>
    </x:xf>
    <x:xf numFmtId="202" fontId="4" fillId="6" borderId="0" xfId="0" applyNumberFormat="1" applyFont="1" applyFill="1" applyBorder="1" applyAlignment="1">
      <x:alignment horizontal="center" vertical="center"/>
    </x:xf>
    <x:xf numFmtId="0" fontId="4" fillId="6" borderId="1" xfId="0" applyNumberFormat="1" applyFont="1" applyFill="1" applyBorder="1"/>
    <x:xf numFmtId="202" fontId="4" fillId="6" borderId="1" xfId="0" applyNumberFormat="1" applyFont="1" applyFill="1" applyBorder="1"/>
    <x:xf numFmtId="202" fontId="4" fillId="6" borderId="1" xfId="0" applyNumberFormat="1" applyFont="1" applyFill="1" applyBorder="1" applyAlignment="1">
      <x:alignment horizontal="center"/>
    </x:xf>
    <x:xf numFmtId="202" fontId="4" fillId="6" borderId="1" xfId="0" applyNumberFormat="1" applyFont="1" applyFill="1" applyBorder="1" applyAlignment="1">
      <x:alignment horizontal="center" vertical="center"/>
    </x:xf>
    <x:xf numFmtId="0" fontId="28" fillId="10" borderId="0" xfId="0" applyNumberFormat="1" applyFont="1" applyFill="1" applyBorder="1"/>
    <x:xf numFmtId="0" fontId="28" fillId="10" borderId="0" xfId="0" applyNumberFormat="1" applyFont="1" applyFill="1" applyBorder="1" applyAlignment="1">
      <x:alignment horizontal="center"/>
    </x:xf>
    <x:xf numFmtId="0" fontId="28" fillId="10" borderId="0" xfId="0" applyNumberFormat="1" applyFont="1" applyFill="1" applyBorder="1" applyAlignment="1">
      <x:alignment horizontal="center" vertical="center"/>
    </x:xf>
    <x:xf numFmtId="0" fontId="28" fillId="10" borderId="1" xfId="0" applyNumberFormat="1" applyFont="1" applyFill="1" applyBorder="1"/>
    <x:xf numFmtId="0" fontId="28" fillId="10" borderId="1" xfId="0" applyNumberFormat="1" applyFont="1" applyFill="1" applyBorder="1" applyAlignment="1">
      <x:alignment horizontal="center"/>
    </x:xf>
    <x:xf numFmtId="0" fontId="28" fillId="10" borderId="1" xfId="0" applyNumberFormat="1" applyFont="1" applyFill="1" applyBorder="1" applyAlignment="1">
      <x:alignment horizontal="center" vertical="center"/>
    </x:xf>
    <x:xf numFmtId="0" fontId="15" fillId="4" borderId="0" xfId="0" applyNumberFormat="1" applyFont="1" applyFill="1" applyBorder="1" applyAlignment="1">
      <x:alignment horizontal="center"/>
    </x:xf>
    <x:xf numFmtId="0" fontId="15" fillId="4" borderId="1" xfId="0" applyNumberFormat="1" applyFont="1" applyFill="1" applyBorder="1" applyAlignment="1">
      <x:alignment horizontal="center"/>
    </x:xf>
    <x:xf numFmtId="202" fontId="16" fillId="3" borderId="0" xfId="0" applyNumberFormat="1" applyFont="1" applyFill="1" applyBorder="1" applyAlignment="1">
      <x:alignment vertical="center" wrapText="1"/>
    </x:xf>
    <x:xf numFmtId="202" fontId="16" fillId="3" borderId="1" xfId="0" applyNumberFormat="1" applyFont="1" applyFill="1" applyBorder="1" applyAlignment="1">
      <x:alignment vertical="center" wrapText="1"/>
    </x:xf>
    <x:xf numFmtId="202" fontId="16" fillId="7" borderId="0" xfId="0" applyNumberFormat="1" applyFont="1" applyFill="1" applyBorder="1" applyAlignment="1">
      <x:alignment vertical="center" wrapText="1"/>
    </x:xf>
    <x:xf numFmtId="202" fontId="16" fillId="7" borderId="1" xfId="0" applyNumberFormat="1" applyFont="1" applyFill="1" applyBorder="1" applyAlignment="1">
      <x:alignment vertical="center" wrapText="1"/>
    </x:xf>
    <x:xf numFmtId="0" fontId="22" fillId="0" borderId="0" xfId="0" applyNumberFormat="1" applyFont="1" applyFill="1" applyBorder="1" applyAlignment="1">
      <x:alignment vertical="center"/>
    </x:xf>
    <x:xf numFmtId="0" fontId="22" fillId="0" borderId="0" xfId="0" applyNumberFormat="1" applyFont="1" applyFill="1" applyBorder="1" applyAlignment="1">
      <x:alignment horizontal="center" vertical="center"/>
    </x:xf>
    <x:xf numFmtId="0" fontId="22" fillId="0" borderId="1" xfId="0" applyNumberFormat="1" applyFont="1" applyFill="1" applyBorder="1" applyAlignment="1">
      <x:alignment vertical="center"/>
    </x:xf>
    <x:xf numFmtId="0" fontId="22" fillId="0" borderId="1" xfId="0" applyNumberFormat="1" applyFont="1" applyFill="1" applyBorder="1" applyAlignment="1">
      <x:alignment horizontal="center" vertical="center"/>
    </x:xf>
    <x:xf numFmtId="0" fontId="29" fillId="8" borderId="0" xfId="0" applyNumberFormat="1" applyFont="1" applyFill="1" applyBorder="1"/>
    <x:xf numFmtId="0" fontId="29" fillId="8" borderId="0" xfId="0" applyNumberFormat="1" applyFont="1" applyFill="1" applyBorder="1" applyAlignment="1">
      <x:alignment wrapText="1"/>
    </x:xf>
    <x:xf numFmtId="0" fontId="29" fillId="8" borderId="0" xfId="0" applyNumberFormat="1" applyFont="1" applyFill="1" applyBorder="1" applyAlignment="1">
      <x:alignment vertical="center" wrapText="1"/>
    </x:xf>
    <x:xf numFmtId="0" fontId="29" fillId="8" borderId="1" xfId="0" applyNumberFormat="1" applyFont="1" applyFill="1" applyBorder="1"/>
    <x:xf numFmtId="0" fontId="29" fillId="8" borderId="1" xfId="0" applyNumberFormat="1" applyFont="1" applyFill="1" applyBorder="1" applyAlignment="1">
      <x:alignment wrapText="1"/>
    </x:xf>
    <x:xf numFmtId="0" fontId="29" fillId="8" borderId="1" xfId="0" applyNumberFormat="1" applyFont="1" applyFill="1" applyBorder="1" applyAlignment="1">
      <x:alignment vertical="center" wrapText="1"/>
    </x:xf>
    <x:xf numFmtId="0" fontId="17" fillId="0" borderId="0" xfId="0" applyNumberFormat="1" applyFont="1" applyFill="1" applyBorder="1" applyAlignment="1">
      <x:alignment vertical="center"/>
    </x:xf>
    <x:xf numFmtId="0" fontId="17" fillId="0" borderId="1" xfId="0" applyNumberFormat="1" applyFont="1" applyFill="1" applyBorder="1" applyAlignment="1">
      <x:alignment vertical="center"/>
    </x:xf>
    <x:xf numFmtId="200" fontId="3" fillId="3" borderId="0" xfId="0" applyNumberFormat="1" applyFont="1" applyFill="1" applyBorder="1" applyAlignment="1">
      <x:alignment vertical="center"/>
    </x:xf>
    <x:xf numFmtId="200" fontId="3" fillId="3" borderId="1" xfId="0" applyNumberFormat="1" applyFont="1" applyFill="1" applyBorder="1" applyAlignment="1">
      <x:alignment vertical="center"/>
    </x:xf>
    <x:xf numFmtId="200" fontId="16" fillId="7" borderId="0" xfId="0" applyNumberFormat="1" applyFont="1" applyFill="1" applyBorder="1" applyAlignment="1">
      <x:alignment vertical="center" wrapText="1"/>
    </x:xf>
    <x:xf numFmtId="200" fontId="16" fillId="7" borderId="1" xfId="0" applyNumberFormat="1" applyFont="1" applyFill="1" applyBorder="1" applyAlignment="1">
      <x:alignment vertical="center" wrapText="1"/>
    </x:xf>
    <x:xf numFmtId="0" fontId="17" fillId="3" borderId="0" xfId="0" applyNumberFormat="1" applyFont="1" applyFill="1" applyBorder="1" applyAlignment="1">
      <x:alignment vertical="center"/>
    </x:xf>
    <x:xf numFmtId="0" fontId="17" fillId="3" borderId="1" xfId="0" applyNumberFormat="1" applyFont="1" applyFill="1" applyBorder="1" applyAlignment="1">
      <x:alignment vertical="center"/>
    </x:xf>
    <x:xf numFmtId="0" fontId="17" fillId="7" borderId="0" xfId="0" applyNumberFormat="1" applyFont="1" applyFill="1" applyBorder="1" applyAlignment="1">
      <x:alignment vertical="center"/>
    </x:xf>
    <x:xf numFmtId="0" fontId="17" fillId="7" borderId="1" xfId="0" applyNumberFormat="1" applyFont="1" applyFill="1" applyBorder="1" applyAlignment="1">
      <x:alignment vertical="center"/>
    </x:xf>
    <x:xf numFmtId="0" fontId="16" fillId="7" borderId="0" xfId="0" applyNumberFormat="1" applyFont="1" applyFill="1" applyBorder="1" applyAlignment="1">
      <x:alignment vertical="center"/>
    </x:xf>
    <x:xf numFmtId="0" fontId="16" fillId="7" borderId="1" xfId="0" applyNumberFormat="1" applyFont="1" applyFill="1" applyBorder="1" applyAlignment="1">
      <x:alignment vertical="center"/>
    </x:xf>
  </x:cellXfs>
  <x:cellStyles count="1">
    <x:cellStyle name="Normal" xfId="0"/>
  </x:cellStyles>
  <x:dxfs count="34"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color rgb="FF3D5367"/>
      </x:font>
      <x:fill>
        <x:patternFill patternType="solid">
          <x:bgColor rgb="FFE9EEF2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0B2A4A"/>
      </x:font>
      <x:fill>
        <x:patternFill patternType="solid">
          <x:bgColor rgb="FFEAF2F8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3D5367"/>
      </x:font>
      <x:fill>
        <x:patternFill patternType="solid">
          <x:bgColor rgb="FFE9EEF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de40ce3e974fb3" /><Relationship Type="http://schemas.openxmlformats.org/officeDocument/2006/relationships/theme" Target="/xl/theme/theme1.xml" Id="R8f630b1e23b9492f" /><Relationship Type="http://schemas.openxmlformats.org/officeDocument/2006/relationships/sharedStrings" Target="/xl/sharedStrings.xml" Id="R591be076116a43e6" /><Relationship Type="http://schemas.openxmlformats.org/officeDocument/2006/relationships/worksheet" Target="/xl/worksheets/sheet1.xml" Id="R153e75cbe84a4a55" /><Relationship Type="http://schemas.openxmlformats.org/officeDocument/2006/relationships/worksheet" Target="/xl/worksheets/sheet2.xml" Id="R37a0289075884da4" /><Relationship Type="http://schemas.openxmlformats.org/officeDocument/2006/relationships/worksheet" Target="/xl/worksheets/sheet3.xml" Id="Rd06556168b254899" /><Relationship Type="http://schemas.openxmlformats.org/officeDocument/2006/relationships/worksheet" Target="/xl/worksheets/sheet4.xml" Id="R911f33bc79d648b3" /><Relationship Type="http://schemas.openxmlformats.org/officeDocument/2006/relationships/worksheet" Target="/xl/worksheets/sheet5.xml" Id="R8357a688cd5c44c6" /><Relationship Type="http://schemas.openxmlformats.org/officeDocument/2006/relationships/worksheet" Target="/xl/worksheets/sheet6.xml" Id="Ra6653876633d4de9" /><Relationship Type="http://schemas.openxmlformats.org/officeDocument/2006/relationships/worksheet" Target="/xl/worksheets/sheet7.xml" Id="Ra0352e356fe24511" /><Relationship Type="http://schemas.openxmlformats.org/officeDocument/2006/relationships/worksheet" Target="/xl/worksheets/sheet8.xml" Id="Rf4b824dde0334ce6" /><Relationship Type="http://schemas.openxmlformats.org/officeDocument/2006/relationships/worksheet" Target="/xl/worksheets/sheet9.xml" Id="R3f4eaa4c904140a8" /><Relationship Type="http://schemas.openxmlformats.org/officeDocument/2006/relationships/worksheet" Target="/xl/worksheets/sheet10.xml" Id="R3d0a18f4991d4862" /><Relationship Type="http://schemas.openxmlformats.org/officeDocument/2006/relationships/worksheet" Target="/xl/worksheets/sheet11.xml" Id="R44e681accc8147b2" /></Relationships>
</file>

<file path=xl/tables/table1.xml><?xml version="1.0" encoding="utf-8"?>
<x:table xmlns:x="http://schemas.openxmlformats.org/spreadsheetml/2006/main" id="2" name="KFR004FinishSelector" displayName="KFR004FinishSelector" ref="A11:AA32" headerRowCount="1">
  <x:tableColumns count="27">
    <x:tableColumn id="1" name="Rank"/>
    <x:tableColumn id="2" name="Finish / System"/>
    <x:tableColumn id="3" name="Category"/>
    <x:tableColumn id="4" name="Substrate Fit"/>
    <x:tableColumn id="5" name="Build Effect"/>
    <x:tableColumn id="6" name="Min µm"/>
    <x:tableColumn id="7" name="Max µm"/>
    <x:tableColumn id="8" name="Corrosion"/>
    <x:tableColumn id="9" name="UV"/>
    <x:tableColumn id="10" name="Appearance"/>
    <x:tableColumn id="11" name="Wear"/>
    <x:tableColumn id="12" name="Cleanability"/>
    <x:tableColumn id="13" name="Color Range"/>
    <x:tableColumn id="14" name="Conductivity"/>
    <x:tableColumn id="15" name="Low Dimensional Impact"/>
    <x:tableColumn id="16" name="Low Cost"/>
    <x:tableColumn id="17" name="Repairability"/>
    <x:tableColumn id="18" name="Steel"/>
    <x:tableColumn id="19" name="Stainless"/>
    <x:tableColumn id="20" name="Aluminum"/>
    <x:tableColumn id="21" name="Copper / Brass"/>
    <x:tableColumn id="22" name="Fit Score"/>
    <x:tableColumn id="23" name="Eligibility"/>
    <x:tableColumn id="24" name="Recommendation"/>
    <x:tableColumn id="25" name="Common Standard"/>
    <x:tableColumn id="26" name="Key Caution"/>
    <x:tableColumn id="27" name="Source URL"/>
  </x:tableColumns>
  <x:tableStyleInfo name="TableStyleMedium2" showRowStripes="1"/>
</x:table>
</file>

<file path=xl/tables/table2.xml><?xml version="1.0" encoding="utf-8"?>
<x:table xmlns:x="http://schemas.openxmlformats.org/spreadsheetml/2006/main" id="1" name="KFR004FinishDatabase" displayName="KFR004FinishDatabase" ref="A10:AG31" headerRowCount="1">
  <x:tableColumns count="33">
    <x:tableColumn id="1" name="No."/>
    <x:tableColumn id="2" name="Finish / System"/>
    <x:tableColumn id="3" name="Category"/>
    <x:tableColumn id="4" name="Steel"/>
    <x:tableColumn id="5" name="Stainless"/>
    <x:tableColumn id="6" name="Aluminum"/>
    <x:tableColumn id="7" name="Copper / Brass"/>
    <x:tableColumn id="8" name="Build Effect"/>
    <x:tableColumn id="9" name="Min µm"/>
    <x:tableColumn id="10" name="Max µm"/>
    <x:tableColumn id="11" name="Typical Thickness / Effect"/>
    <x:tableColumn id="12" name="Corrosion"/>
    <x:tableColumn id="13" name="Outdoor / UV"/>
    <x:tableColumn id="14" name="Appearance"/>
    <x:tableColumn id="15" name="Wear"/>
    <x:tableColumn id="16" name="Cleanability"/>
    <x:tableColumn id="17" name="Color Range"/>
    <x:tableColumn id="18" name="Conductivity"/>
    <x:tableColumn id="19" name="Low Dimensional Impact"/>
    <x:tableColumn id="20" name="Low Cost"/>
    <x:tableColumn id="21" name="Repairability"/>
    <x:tableColumn id="22" name="Color / Appearance Options"/>
    <x:tableColumn id="23" name="Typical Pretreatment"/>
    <x:tableColumn id="24" name="Typical Processes / Applications"/>
    <x:tableColumn id="25" name="Key Design &amp; Quality Cautions"/>
    <x:tableColumn id="26" name="Common Standards / References"/>
    <x:tableColumn id="27" name="Source URL"/>
    <x:tableColumn id="28" name="Typical Inspection"/>
    <x:tableColumn id="29" name="Masking Sensitivity"/>
    <x:tableColumn id="30" name="Temperature / Service Notes"/>
    <x:tableColumn id="31" name="Food / Hygienic Notes"/>
    <x:tableColumn id="32" name="Cr6-Free Option"/>
    <x:tableColumn id="33" name="Specification Status"/>
  </x:tableColumns>
  <x:tableStyleInfo name="TableStyleMedium2" showRowStripes="1"/>
</x:table>
</file>

<file path=xl/tables/table3.xml><?xml version="1.0" encoding="utf-8"?>
<x:table xmlns:x="http://schemas.openxmlformats.org/spreadsheetml/2006/main" id="3" name="KFR004InspectionPlan" displayName="KFR004InspectionPlan" ref="A10:K24" headerRowCount="1">
  <x:tableColumns count="11">
    <x:tableColumn id="1" name="No."/>
    <x:tableColumn id="2" name="Inspection Item"/>
    <x:tableColumn id="3" name="Requirement"/>
    <x:tableColumn id="4" name="Method / Standard"/>
    <x:tableColumn id="5" name="Sampling"/>
    <x:tableColumn id="6" name="Acceptance Criteria"/>
    <x:tableColumn id="7" name="Instrument / Evidence"/>
    <x:tableColumn id="8" name="Owner"/>
    <x:tableColumn id="9" name="Report Required"/>
    <x:tableColumn id="10" name="Status"/>
    <x:tableColumn id="11" name="Notes / Resul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5699b15e7d994c1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22438b989cda4e2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3.xml" Id="R3e49c92cd9f14bed" /></Relationships>
</file>

<file path=xl/worksheets/sheet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1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0" hidden="0" customWidth="1"/>
    <x:col min="9" max="9" width="10" hidden="0" customWidth="1"/>
    <x:col min="10" max="10" width="10" hidden="0" customWidth="1"/>
  </x:cols>
  <x:sheetData>
    <x:row r="1">
      <x:c r="A1" s="19" t="str">
        <x:v>K</x:v>
      </x:c>
      <x:c r="B1" s="19"/>
      <x:c r="C1" s="26" t="str">
        <x:v>KINGSFORM METALWORKS</x:v>
      </x:c>
      <x:c r="D1" s="26"/>
      <x:c r="E1" s="26"/>
      <x:c r="F1" s="26"/>
      <x:c r="G1" s="26"/>
      <x:c r="H1" s="37" t="str">
        <x:v>DOCUMENT ID</x:v>
      </x:c>
      <x:c r="I1" s="37"/>
      <x:c r="J1" s="37"/>
    </x:row>
    <x:row r="2">
      <x:c r="A2" s="19"/>
      <x:c r="B2" s="19"/>
      <x:c r="C2" s="26"/>
      <x:c r="D2" s="26"/>
      <x:c r="E2" s="26"/>
      <x:c r="F2" s="26"/>
      <x:c r="G2" s="26"/>
      <x:c r="H2" s="42" t="str">
        <x:v>KFR-004</x:v>
      </x:c>
      <x:c r="I2" s="42"/>
      <x:c r="J2" s="42"/>
    </x:row>
    <x:row r="3">
      <x:c r="A3" s="19"/>
      <x:c r="B3" s="19"/>
      <x:c r="C3" s="31" t="str">
        <x:v>KINGSFORM ENGINEERING TOOLKIT</x:v>
      </x:c>
      <x:c r="D3" s="31"/>
      <x:c r="E3" s="31"/>
      <x:c r="F3" s="31"/>
      <x:c r="G3" s="31"/>
      <x:c r="H3" s="37" t="str">
        <x:v>VERSION</x:v>
      </x:c>
      <x:c r="I3" s="37"/>
      <x:c r="J3" s="37"/>
    </x:row>
    <x:row r="4">
      <x:c r="A4" s="19"/>
      <x:c r="B4" s="19"/>
      <x:c r="C4" s="31"/>
      <x:c r="D4" s="31"/>
      <x:c r="E4" s="31"/>
      <x:c r="F4" s="31"/>
      <x:c r="G4" s="31"/>
      <x:c r="H4" s="42" t="str">
        <x:v>V1.0</x:v>
      </x:c>
      <x:c r="I4" s="42"/>
      <x:c r="J4" s="42"/>
    </x:row>
    <x:row r="5">
      <x:c r="A5" s="14"/>
      <x:c r="B5" s="14"/>
      <x:c r="C5" s="14"/>
      <x:c r="D5" s="14"/>
      <x:c r="E5" s="14"/>
      <x:c r="F5" s="14"/>
      <x:c r="G5" s="14"/>
      <x:c r="H5" s="14"/>
      <x:c r="I5" s="14"/>
      <x:c r="J5" s="14"/>
    </x:row>
    <x:row r="6">
      <x:c r="A6" s="14"/>
      <x:c r="B6" s="14"/>
      <x:c r="C6" s="14"/>
      <x:c r="D6" s="14"/>
      <x:c r="E6" s="14"/>
      <x:c r="F6" s="14"/>
      <x:c r="G6" s="14"/>
      <x:c r="H6" s="14"/>
      <x:c r="I6" s="14"/>
      <x:c r="J6" s="14"/>
    </x:row>
    <x:row r="7">
      <x:c r="A7" s="46" t="str">
        <x:v>Surface Finish Selection Workbook</x:v>
      </x:c>
      <x:c r="B7" s="46"/>
      <x:c r="C7" s="46"/>
      <x:c r="D7" s="46"/>
      <x:c r="E7" s="46"/>
      <x:c r="F7" s="46"/>
      <x:c r="G7" s="46"/>
      <x:c r="H7" s="46"/>
      <x:c r="I7" s="46"/>
      <x:c r="J7" s="46"/>
    </x:row>
    <x:row r="8">
      <x:c r="A8" s="46"/>
      <x:c r="B8" s="46"/>
      <x:c r="C8" s="46"/>
      <x:c r="D8" s="46"/>
      <x:c r="E8" s="46"/>
      <x:c r="F8" s="46"/>
      <x:c r="G8" s="46"/>
      <x:c r="H8" s="46"/>
      <x:c r="I8" s="46"/>
      <x:c r="J8" s="46"/>
    </x:row>
    <x:row r="9">
      <x:c r="A9" s="46"/>
      <x:c r="B9" s="46"/>
      <x:c r="C9" s="46"/>
      <x:c r="D9" s="46"/>
      <x:c r="E9" s="46"/>
      <x:c r="F9" s="46"/>
      <x:c r="G9" s="46"/>
      <x:c r="H9" s="46"/>
      <x:c r="I9" s="46"/>
      <x:c r="J9" s="46"/>
    </x:row>
    <x:row r="10">
      <x:c r="A10" s="53" t="str">
        <x:v>Structured screening, specification and inspection planning for fabricated metal finishes</x:v>
      </x:c>
      <x:c r="B10" s="53"/>
      <x:c r="C10" s="53"/>
      <x:c r="D10" s="53"/>
      <x:c r="E10" s="53"/>
      <x:c r="F10" s="53"/>
      <x:c r="G10" s="53"/>
      <x:c r="H10" s="53"/>
      <x:c r="I10" s="53"/>
      <x:c r="J10" s="53"/>
    </x:row>
    <x:row r="11">
      <x:c r="A11" s="53"/>
      <x:c r="B11" s="53"/>
      <x:c r="C11" s="53"/>
      <x:c r="D11" s="53"/>
      <x:c r="E11" s="53"/>
      <x:c r="F11" s="53"/>
      <x:c r="G11" s="53"/>
      <x:c r="H11" s="53"/>
      <x:c r="I11" s="53"/>
      <x:c r="J11" s="53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</x:row>
    <x:row r="14" ht="24" customHeight="1">
      <x:c r="A14" s="59" t="str">
        <x:v>ABOUT THIS WORKBOOK</x:v>
      </x:c>
      <x:c r="B14" s="59"/>
      <x:c r="C14" s="59"/>
      <x:c r="D14" s="59"/>
      <x:c r="E14" s="59"/>
      <x:c r="F14" s="59"/>
      <x:c r="G14" s="59"/>
      <x:c r="H14" s="59"/>
      <x:c r="I14" s="59"/>
      <x:c r="J14" s="59"/>
    </x:row>
    <x:row r="15">
      <x:c r="A15" s="64" t="str">
        <x:v>Use this workbook to translate environmental, functional, appearance and cost requirements into a structured surface-finish shortlist. It also converts the selected finish into a purchasing specification, inspection plan and approval record.</x:v>
      </x:c>
      <x:c r="B15" s="64"/>
      <x:c r="C15" s="64"/>
      <x:c r="D15" s="64"/>
      <x:c r="E15" s="64"/>
      <x:c r="F15" s="64"/>
      <x:c r="G15" s="64"/>
      <x:c r="H15" s="64"/>
      <x:c r="I15" s="64"/>
      <x:c r="J15" s="64"/>
    </x:row>
    <x:row r="16">
      <x:c r="A16" s="64"/>
      <x:c r="B16" s="64"/>
      <x:c r="C16" s="64"/>
      <x:c r="D16" s="64"/>
      <x:c r="E16" s="64"/>
      <x:c r="F16" s="64"/>
      <x:c r="G16" s="64"/>
      <x:c r="H16" s="64"/>
      <x:c r="I16" s="64"/>
      <x:c r="J16" s="64"/>
    </x:row>
    <x:row r="17">
      <x:c r="A17" s="64"/>
      <x:c r="B17" s="64"/>
      <x:c r="C17" s="64"/>
      <x:c r="D17" s="64"/>
      <x:c r="E17" s="64"/>
      <x:c r="F17" s="64"/>
      <x:c r="G17" s="64"/>
      <x:c r="H17" s="64"/>
      <x:c r="I17" s="64"/>
      <x:c r="J17" s="6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 ht="24" customHeight="1">
      <x:c r="A19" s="59" t="str">
        <x:v>WORKFLOW</x:v>
      </x:c>
      <x:c r="B19" s="59"/>
      <x:c r="C19" s="59"/>
      <x:c r="D19" s="59"/>
      <x:c r="E19" s="59"/>
      <x:c r="F19" s="59"/>
      <x:c r="G19" s="59"/>
      <x:c r="H19" s="59"/>
      <x:c r="I19" s="59"/>
      <x:c r="J19" s="59"/>
    </x:row>
    <x:row r="20">
      <x:c r="A20" s="72" t="str">
        <x:v>01</x:v>
      </x:c>
      <x:c r="B20" s="76" t="str">
        <x:v>Define project requirements</x:v>
      </x:c>
      <x:c r="C20" s="76"/>
      <x:c r="D20" s="76"/>
      <x:c r="E20" s="80" t="str">
        <x:v>Enter substrate, environment, appearance, functional and validation requirements.</x:v>
      </x:c>
      <x:c r="F20" s="80"/>
      <x:c r="G20" s="80"/>
      <x:c r="H20" s="80"/>
      <x:c r="I20" s="80"/>
      <x:c r="J20" s="80"/>
    </x:row>
    <x:row r="21">
      <x:c r="A21" s="72" t="str">
        <x:v>02</x:v>
      </x:c>
      <x:c r="B21" s="84" t="str">
        <x:v>Set selection priorities</x:v>
      </x:c>
      <x:c r="C21" s="84"/>
      <x:c r="D21" s="84"/>
      <x:c r="E21" s="88" t="str">
        <x:v>Adjust minimum ratings and importance weights for each finish-performance criterion.</x:v>
      </x:c>
      <x:c r="F21" s="88"/>
      <x:c r="G21" s="88"/>
      <x:c r="H21" s="88"/>
      <x:c r="I21" s="88"/>
      <x:c r="J21" s="88"/>
    </x:row>
    <x:row r="22">
      <x:c r="A22" s="72" t="str">
        <x:v>03</x:v>
      </x:c>
      <x:c r="B22" s="76" t="str">
        <x:v>Review finish rankings</x:v>
      </x:c>
      <x:c r="C22" s="76"/>
      <x:c r="D22" s="76"/>
      <x:c r="E22" s="80" t="str">
        <x:v>Use FINISH SELECTOR to identify compatible, high-scoring finish systems.</x:v>
      </x:c>
      <x:c r="F22" s="80"/>
      <x:c r="G22" s="80"/>
      <x:c r="H22" s="80"/>
      <x:c r="I22" s="80"/>
      <x:c r="J22" s="80"/>
    </x:row>
    <x:row r="23">
      <x:c r="A23" s="72" t="str">
        <x:v>04</x:v>
      </x:c>
      <x:c r="B23" s="84" t="str">
        <x:v>Build the specification</x:v>
      </x:c>
      <x:c r="C23" s="84"/>
      <x:c r="D23" s="84"/>
      <x:c r="E23" s="88" t="str">
        <x:v>Define color, gloss, thickness, masking, tests and packaging requirements.</x:v>
      </x:c>
      <x:c r="F23" s="88"/>
      <x:c r="G23" s="88"/>
      <x:c r="H23" s="88"/>
      <x:c r="I23" s="88"/>
      <x:c r="J23" s="88"/>
    </x:row>
    <x:row r="24">
      <x:c r="A24" s="72" t="str">
        <x:v>05</x:v>
      </x:c>
      <x:c r="B24" s="76" t="str">
        <x:v>Approve and inspect</x:v>
      </x:c>
      <x:c r="C24" s="76"/>
      <x:c r="D24" s="76"/>
      <x:c r="E24" s="80" t="str">
        <x:v>Record the decision and use the inspection plan for first article and production control.</x:v>
      </x:c>
      <x:c r="F24" s="80"/>
      <x:c r="G24" s="80"/>
      <x:c r="H24" s="80"/>
      <x:c r="I24" s="80"/>
      <x:c r="J24" s="80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</x:row>
    <x:row r="27" ht="24" customHeight="1">
      <x:c r="A27" s="59" t="str">
        <x:v>SCORING &amp; FILTERING</x:v>
      </x:c>
      <x:c r="B27" s="59"/>
      <x:c r="C27" s="59"/>
      <x:c r="D27" s="59"/>
      <x:c r="E27" s="59"/>
      <x:c r="F27" s="59"/>
      <x:c r="G27" s="59"/>
      <x:c r="H27" s="59"/>
      <x:c r="I27" s="59"/>
      <x:c r="J27" s="59"/>
    </x:row>
    <x:row r="28">
      <x:c r="A28" s="93" t="str">
        <x:v>RATING</x:v>
      </x:c>
      <x:c r="B28" s="93"/>
      <x:c r="C28" s="96" t="str">
        <x:v>Each finish receives a 1–5 relative rating for ten technical and commercial criteria.</x:v>
      </x:c>
      <x:c r="D28" s="96"/>
      <x:c r="E28" s="96"/>
      <x:c r="F28" s="96"/>
      <x:c r="G28" s="96"/>
      <x:c r="H28" s="96"/>
      <x:c r="I28" s="96"/>
      <x:c r="J28" s="96"/>
    </x:row>
    <x:row r="29">
      <x:c r="A29" s="93" t="str">
        <x:v>FILTER</x:v>
      </x:c>
      <x:c r="B29" s="93"/>
      <x:c r="C29" s="96" t="str">
        <x:v>Substrate, electrical contact, maximum buildup, color, UV and field-repair constraints can exclude finishes.</x:v>
      </x:c>
      <x:c r="D29" s="96"/>
      <x:c r="E29" s="96"/>
      <x:c r="F29" s="96"/>
      <x:c r="G29" s="96"/>
      <x:c r="H29" s="96"/>
      <x:c r="I29" s="96"/>
      <x:c r="J29" s="96"/>
    </x:row>
    <x:row r="30">
      <x:c r="A30" s="93" t="str">
        <x:v>WEIGHT</x:v>
      </x:c>
      <x:c r="B30" s="93"/>
      <x:c r="C30" s="96" t="str">
        <x:v>Importance controls the contribution of each criterion to the total fit score.</x:v>
      </x:c>
      <x:c r="D30" s="96"/>
      <x:c r="E30" s="96"/>
      <x:c r="F30" s="96"/>
      <x:c r="G30" s="96"/>
      <x:c r="H30" s="96"/>
      <x:c r="I30" s="96"/>
      <x:c r="J30" s="96"/>
    </x:row>
    <x:row r="31">
      <x:c r="A31" s="93" t="str">
        <x:v>VERIFY</x:v>
      </x:c>
      <x:c r="B31" s="93"/>
      <x:c r="C31" s="96" t="str">
        <x:v>Final finish performance depends on pretreatment, application quality, geometry, substrate and inspection.</x:v>
      </x:c>
      <x:c r="D31" s="96"/>
      <x:c r="E31" s="96"/>
      <x:c r="F31" s="96"/>
      <x:c r="G31" s="96"/>
      <x:c r="H31" s="96"/>
      <x:c r="I31" s="96"/>
      <x:c r="J31" s="96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</x:row>
    <x:row r="34" ht="24" customHeight="1">
      <x:c r="A34" s="59" t="str">
        <x:v>DOCUMENT CONTROL</x:v>
      </x:c>
      <x:c r="B34" s="59"/>
      <x:c r="C34" s="59"/>
      <x:c r="D34" s="59"/>
      <x:c r="E34" s="59"/>
      <x:c r="F34" s="59"/>
      <x:c r="G34" s="59"/>
      <x:c r="H34" s="59"/>
      <x:c r="I34" s="59"/>
      <x:c r="J34" s="59"/>
    </x:row>
    <x:row r="35">
      <x:c r="A35" s="98" t="str">
        <x:v>Document ID</x:v>
      </x:c>
      <x:c r="B35" s="14"/>
      <x:c r="C35" s="101" t="str">
        <x:v>KFR-004</x:v>
      </x:c>
      <x:c r="D35" s="101"/>
      <x:c r="E35" s="101"/>
      <x:c r="F35" s="98" t="str">
        <x:v>Version</x:v>
      </x:c>
      <x:c r="G35" s="14"/>
      <x:c r="H35" s="101" t="str">
        <x:v>1.0</x:v>
      </x:c>
      <x:c r="I35" s="101"/>
      <x:c r="J35" s="101"/>
    </x:row>
    <x:row r="36">
      <x:c r="A36" s="98" t="str">
        <x:v>Release Date</x:v>
      </x:c>
      <x:c r="B36" s="14"/>
      <x:c r="C36" s="104" t="n">
        <x:v>46219</x:v>
      </x:c>
      <x:c r="D36" s="104"/>
      <x:c r="E36" s="104"/>
      <x:c r="F36" s="98" t="str">
        <x:v>Status</x:v>
      </x:c>
      <x:c r="G36" s="14"/>
      <x:c r="H36" s="101" t="str">
        <x:v>Released</x:v>
      </x:c>
      <x:c r="I36" s="101"/>
      <x:c r="J36" s="101"/>
    </x:row>
    <x:row r="37">
      <x:c r="A37" s="98" t="str">
        <x:v>Document Owner</x:v>
      </x:c>
      <x:c r="B37" s="14"/>
      <x:c r="C37" s="101" t="str">
        <x:v>KingsForm Engineering</x:v>
      </x:c>
      <x:c r="D37" s="101"/>
      <x:c r="E37" s="101"/>
      <x:c r="F37" s="98" t="str">
        <x:v>Contact</x:v>
      </x:c>
      <x:c r="G37" s="14"/>
      <x:c r="H37" s="101" t="str">
        <x:v>info@kingsformmetalworks.com</x:v>
      </x:c>
      <x:c r="I37" s="101"/>
      <x:c r="J37" s="101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>
      <x:c r="A40" s="109" t="str">
        <x:v>The values and ratings in this workbook are screening references. Salt-spray hours are not a direct prediction of field service life. Final requirements must be agreed with the coating supplier and verified using the applicable product specification, pretreatment, coating system, geometry and acceptance test.</x:v>
      </x:c>
      <x:c r="B40" s="109"/>
      <x:c r="C40" s="109"/>
      <x:c r="D40" s="109"/>
      <x:c r="E40" s="109"/>
      <x:c r="F40" s="109"/>
      <x:c r="G40" s="109"/>
      <x:c r="H40" s="109"/>
      <x:c r="I40" s="109"/>
      <x:c r="J40" s="109"/>
    </x:row>
    <x:row r="41">
      <x:c r="A41" s="109"/>
      <x:c r="B41" s="109"/>
      <x:c r="C41" s="109"/>
      <x:c r="D41" s="109"/>
      <x:c r="E41" s="109"/>
      <x:c r="F41" s="109"/>
      <x:c r="G41" s="109"/>
      <x:c r="H41" s="109"/>
      <x:c r="I41" s="109"/>
      <x:c r="J41" s="109"/>
    </x:row>
    <x:row r="42">
      <x:c r="A42" s="109"/>
      <x:c r="B42" s="109"/>
      <x:c r="C42" s="109"/>
      <x:c r="D42" s="109"/>
      <x:c r="E42" s="109"/>
      <x:c r="F42" s="109"/>
      <x:c r="G42" s="109"/>
      <x:c r="H42" s="109"/>
      <x:c r="I42" s="109"/>
      <x:c r="J42" s="109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</x:row>
    <x:row r="45">
      <x:c r="A45" s="118" t="str">
        <x:v>KingsForm Engineering Toolkit</x:v>
      </x:c>
      <x:c r="B45" s="118"/>
      <x:c r="C45" s="118"/>
      <x:c r="D45" s="120" t="str">
        <x:v>KFR-004  |  Version 1.0</x:v>
      </x:c>
      <x:c r="E45" s="120"/>
      <x:c r="F45" s="120"/>
      <x:c r="G45" s="120"/>
      <x:c r="H45" s="122" t="str">
        <x:v>www.kingsformmetalworks.com</x:v>
      </x:c>
      <x:c r="I45" s="122"/>
      <x:c r="J45" s="122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</x:row>
  </x:sheetData>
  <x:mergeCells>
    <x:mergeCell ref="A1:B4"/>
    <x:mergeCell ref="C1:G2"/>
    <x:mergeCell ref="C3:G4"/>
    <x:mergeCell ref="H1:J1"/>
    <x:mergeCell ref="H2:J2"/>
    <x:mergeCell ref="H3:J3"/>
    <x:mergeCell ref="H4:J4"/>
    <x:mergeCell ref="A7:J9"/>
    <x:mergeCell ref="A10:J11"/>
    <x:mergeCell ref="A14:J14"/>
    <x:mergeCell ref="A15:J17"/>
    <x:mergeCell ref="A19:J19"/>
    <x:mergeCell ref="B20:D20"/>
    <x:mergeCell ref="E20:J20"/>
    <x:mergeCell ref="B21:D21"/>
    <x:mergeCell ref="E21:J21"/>
    <x:mergeCell ref="B22:D22"/>
    <x:mergeCell ref="E22:J22"/>
    <x:mergeCell ref="B23:D23"/>
    <x:mergeCell ref="E23:J23"/>
    <x:mergeCell ref="B24:D24"/>
    <x:mergeCell ref="E24:J24"/>
    <x:mergeCell ref="A27:J27"/>
    <x:mergeCell ref="A28:B28"/>
    <x:mergeCell ref="C28:J28"/>
    <x:mergeCell ref="A29:B29"/>
    <x:mergeCell ref="C29:J29"/>
    <x:mergeCell ref="A30:B30"/>
    <x:mergeCell ref="C30:J30"/>
    <x:mergeCell ref="A31:B31"/>
    <x:mergeCell ref="C31:J31"/>
    <x:mergeCell ref="A34:J34"/>
    <x:mergeCell ref="C35:E35"/>
    <x:mergeCell ref="H35:J35"/>
    <x:mergeCell ref="C36:E36"/>
    <x:mergeCell ref="H36:J36"/>
    <x:mergeCell ref="C37:E37"/>
    <x:mergeCell ref="H37:J37"/>
    <x:mergeCell ref="A40:J42"/>
    <x:mergeCell ref="A45:C45"/>
    <x:mergeCell ref="D45:G45"/>
    <x:mergeCell ref="H45:J45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6" hidden="0" customWidth="1"/>
    <x:col min="4" max="4" width="16" hidden="0" customWidth="1"/>
    <x:col min="5" max="5" width="16" hidden="0" customWidth="1"/>
    <x:col min="6" max="6" width="18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</x:cols>
  <x:sheetData>
    <x:row r="1">
      <x:c r="A1" s="125" t="str">
        <x:v>DOCUMENT INFORMATION &amp; MASTER STYLE</x:v>
      </x:c>
      <x:c r="B1" s="125"/>
      <x:c r="C1" s="125"/>
      <x:c r="D1" s="125"/>
      <x:c r="E1" s="125"/>
      <x:c r="F1" s="125"/>
      <x:c r="G1" s="125"/>
      <x:c r="H1" s="130" t="str">
        <x:v>KFR-004</x:v>
      </x:c>
      <x:c r="I1" s="130"/>
      <x:c r="J1" s="130"/>
    </x:row>
    <x:row r="2">
      <x:c r="A2" s="125"/>
      <x:c r="B2" s="125"/>
      <x:c r="C2" s="125"/>
      <x:c r="D2" s="125"/>
      <x:c r="E2" s="125"/>
      <x:c r="F2" s="125"/>
      <x:c r="G2" s="125"/>
      <x:c r="H2" s="130" t="str">
        <x:v>Version 1.0</x:v>
      </x:c>
      <x:c r="I2" s="130"/>
      <x:c r="J2" s="130"/>
    </x:row>
    <x:row r="3">
      <x:c r="A3" s="134" t="str">
        <x:v>This workbook uses the fixed visual system approved in KFR-001. Future changes should affect content only.</x:v>
      </x:c>
      <x:c r="B3" s="134"/>
      <x:c r="C3" s="134"/>
      <x:c r="D3" s="134"/>
      <x:c r="E3" s="134"/>
      <x:c r="F3" s="134"/>
      <x:c r="G3" s="134"/>
      <x:c r="H3" s="134"/>
      <x:c r="I3" s="134"/>
      <x:c r="J3" s="134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9" t="str">
        <x:v>DOCUMENT CONTROL</x:v>
      </x:c>
      <x:c r="B5" s="59"/>
      <x:c r="C5" s="59"/>
      <x:c r="D5" s="59"/>
      <x:c r="E5" s="59"/>
      <x:c r="F5" s="59"/>
      <x:c r="G5" s="59"/>
      <x:c r="H5" s="59"/>
      <x:c r="I5" s="59"/>
      <x:c r="J5" s="59"/>
    </x:row>
    <x:row r="6">
      <x:c r="A6" s="286" t="str">
        <x:v>Document ID</x:v>
      </x:c>
      <x:c r="B6" s="68" t="str">
        <x:v>KFR-004</x:v>
      </x:c>
      <x:c r="C6" s="68"/>
      <x:c r="D6" s="68"/>
      <x:c r="E6" s="68"/>
      <x:c r="F6" s="286" t="str">
        <x:v>Document Title</x:v>
      </x:c>
      <x:c r="G6" s="68" t="str">
        <x:v>Surface Finish Selection Workbook</x:v>
      </x:c>
      <x:c r="H6" s="68"/>
      <x:c r="I6" s="68"/>
      <x:c r="J6" s="68"/>
    </x:row>
    <x:row r="7">
      <x:c r="A7" s="286" t="str">
        <x:v>Series</x:v>
      </x:c>
      <x:c r="B7" s="68" t="str">
        <x:v>KingsForm Engineering Toolkit</x:v>
      </x:c>
      <x:c r="C7" s="68"/>
      <x:c r="D7" s="68"/>
      <x:c r="E7" s="68"/>
      <x:c r="F7" s="286" t="str">
        <x:v>Version</x:v>
      </x:c>
      <x:c r="G7" s="68" t="str">
        <x:v>1.0</x:v>
      </x:c>
      <x:c r="H7" s="68"/>
      <x:c r="I7" s="68"/>
      <x:c r="J7" s="68"/>
    </x:row>
    <x:row r="8">
      <x:c r="A8" s="286" t="str">
        <x:v>Release Date</x:v>
      </x:c>
      <x:c r="B8" s="288" t="n">
        <x:v>46219</x:v>
      </x:c>
      <x:c r="C8" s="288"/>
      <x:c r="D8" s="288"/>
      <x:c r="E8" s="288"/>
      <x:c r="F8" s="286" t="str">
        <x:v>Status</x:v>
      </x:c>
      <x:c r="G8" s="68" t="str">
        <x:v>Released</x:v>
      </x:c>
      <x:c r="H8" s="68"/>
      <x:c r="I8" s="68"/>
      <x:c r="J8" s="68"/>
    </x:row>
    <x:row r="9">
      <x:c r="A9" s="286" t="str">
        <x:v>Document Owner</x:v>
      </x:c>
      <x:c r="B9" s="68" t="str">
        <x:v>KingsForm Engineering</x:v>
      </x:c>
      <x:c r="C9" s="68"/>
      <x:c r="D9" s="68"/>
      <x:c r="E9" s="68"/>
      <x:c r="F9" s="286" t="str">
        <x:v>Approved By</x:v>
      </x:c>
      <x:c r="G9" s="68" t="str">
        <x:v>Management</x:v>
      </x:c>
      <x:c r="H9" s="68"/>
      <x:c r="I9" s="68"/>
      <x:c r="J9" s="68"/>
    </x:row>
    <x:row r="10">
      <x:c r="A10" s="286" t="str">
        <x:v>Website</x:v>
      </x:c>
      <x:c r="B10" s="68" t="str">
        <x:v>www.kingsformmetalworks.com</x:v>
      </x:c>
      <x:c r="C10" s="68"/>
      <x:c r="D10" s="68"/>
      <x:c r="E10" s="68"/>
      <x:c r="F10" s="286" t="str">
        <x:v>Email</x:v>
      </x:c>
      <x:c r="G10" s="68" t="str">
        <x:v>info@kingsformmetalworks.com</x:v>
      </x:c>
      <x:c r="H10" s="68"/>
      <x:c r="I10" s="68"/>
      <x:c r="J10" s="68"/>
    </x:row>
    <x:row r="11">
      <x:c r="A11" s="286" t="str">
        <x:v>Master Style</x:v>
      </x:c>
      <x:c r="B11" s="68" t="str">
        <x:v>KFR-001 Version 2.0</x:v>
      </x:c>
      <x:c r="C11" s="68"/>
      <x:c r="D11" s="68"/>
      <x:c r="E11" s="68"/>
      <x:c r="F11" s="286" t="str">
        <x:v>Style Status</x:v>
      </x:c>
      <x:c r="G11" s="68" t="str">
        <x:v>Locked</x:v>
      </x:c>
      <x:c r="H11" s="68"/>
      <x:c r="I11" s="68"/>
      <x:c r="J11" s="68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</x:row>
    <x:row r="14" ht="24" customHeight="1">
      <x:c r="A14" s="59" t="str">
        <x:v>REVISION HISTORY</x:v>
      </x:c>
      <x:c r="B14" s="59"/>
      <x:c r="C14" s="59"/>
      <x:c r="D14" s="59"/>
      <x:c r="E14" s="59"/>
      <x:c r="F14" s="59"/>
      <x:c r="G14" s="59"/>
      <x:c r="H14" s="59"/>
      <x:c r="I14" s="59"/>
      <x:c r="J14" s="59"/>
    </x:row>
    <x:row r="15">
      <x:c r="A15" s="270" t="str">
        <x:v>Version</x:v>
      </x:c>
      <x:c r="B15" s="270" t="str">
        <x:v>Release Date</x:v>
      </x:c>
      <x:c r="C15" s="270" t="str">
        <x:v>Change Description</x:v>
      </x:c>
      <x:c r="D15" s="270" t="str"/>
      <x:c r="E15" s="270" t="str"/>
      <x:c r="F15" s="270" t="str"/>
      <x:c r="G15" s="270" t="str">
        <x:v>Prepared By</x:v>
      </x:c>
      <x:c r="H15" s="270" t="str"/>
      <x:c r="I15" s="270" t="str">
        <x:v>Approved By</x:v>
      </x:c>
      <x:c r="J15" s="270" t="str"/>
    </x:row>
    <x:row r="16">
      <x:c r="A16" s="232" t="str">
        <x:v>1.0</x:v>
      </x:c>
      <x:c r="B16" s="290" t="n">
        <x:v>46219</x:v>
      </x:c>
      <x:c r="C16" s="232" t="str">
        <x:v>Initial surface-finish selection workbook release using the locked KFR-001 master style.</x:v>
      </x:c>
      <x:c r="D16" s="232"/>
      <x:c r="E16" s="232"/>
      <x:c r="F16" s="232"/>
      <x:c r="G16" s="232" t="str">
        <x:v>KingsForm Engineering</x:v>
      </x:c>
      <x:c r="H16" s="232"/>
      <x:c r="I16" s="232" t="str">
        <x:v>Management</x:v>
      </x:c>
      <x:c r="J16" s="232"/>
    </x:row>
    <x:row r="17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</x:row>
    <x:row r="20" ht="24" customHeight="1">
      <x:c r="A20" s="59" t="str">
        <x:v>WORKBOOK CONTENT</x:v>
      </x:c>
      <x:c r="B20" s="59"/>
      <x:c r="C20" s="59"/>
      <x:c r="D20" s="59"/>
      <x:c r="E20" s="59"/>
      <x:c r="F20" s="59"/>
      <x:c r="G20" s="59"/>
      <x:c r="H20" s="59"/>
      <x:c r="I20" s="59"/>
      <x:c r="J20" s="59"/>
    </x:row>
    <x:row r="21">
      <x:c r="A21" s="292" t="str">
        <x:v>COVER</x:v>
      </x:c>
      <x:c r="B21" s="292"/>
      <x:c r="C21" s="292"/>
      <x:c r="D21" s="101" t="str">
        <x:v>Purpose, workflow, scoring and filtering logic.</x:v>
      </x:c>
      <x:c r="E21" s="101"/>
      <x:c r="F21" s="101"/>
      <x:c r="G21" s="101"/>
      <x:c r="H21" s="101"/>
      <x:c r="I21" s="101"/>
      <x:c r="J21" s="101"/>
    </x:row>
    <x:row r="22">
      <x:c r="A22" s="294" t="str">
        <x:v>DASHBOARD</x:v>
      </x:c>
      <x:c r="B22" s="294"/>
      <x:c r="C22" s="294"/>
      <x:c r="D22" s="296" t="str">
        <x:v>Readiness score, top-five finish shortlist and final review checks.</x:v>
      </x:c>
      <x:c r="E22" s="296"/>
      <x:c r="F22" s="296"/>
      <x:c r="G22" s="296"/>
      <x:c r="H22" s="296"/>
      <x:c r="I22" s="296"/>
      <x:c r="J22" s="296"/>
    </x:row>
    <x:row r="23">
      <x:c r="A23" s="292" t="str">
        <x:v>PROJECT REQUIREMENTS</x:v>
      </x:c>
      <x:c r="B23" s="292"/>
      <x:c r="C23" s="292"/>
      <x:c r="D23" s="101" t="str">
        <x:v>Substrate, service, appearance, hard constraints and selection criteria.</x:v>
      </x:c>
      <x:c r="E23" s="101"/>
      <x:c r="F23" s="101"/>
      <x:c r="G23" s="101"/>
      <x:c r="H23" s="101"/>
      <x:c r="I23" s="101"/>
      <x:c r="J23" s="101"/>
    </x:row>
    <x:row r="24">
      <x:c r="A24" s="294" t="str">
        <x:v>FINISH SELECTOR</x:v>
      </x:c>
      <x:c r="B24" s="294"/>
      <x:c r="C24" s="294"/>
      <x:c r="D24" s="296" t="str">
        <x:v>Formula-driven compatibility filtering, weighted scoring and ranking.</x:v>
      </x:c>
      <x:c r="E24" s="296"/>
      <x:c r="F24" s="296"/>
      <x:c r="G24" s="296"/>
      <x:c r="H24" s="296"/>
      <x:c r="I24" s="296"/>
      <x:c r="J24" s="296"/>
    </x:row>
    <x:row r="25">
      <x:c r="A25" s="292" t="str">
        <x:v>FINISH DATABASE</x:v>
      </x:c>
      <x:c r="B25" s="292"/>
      <x:c r="C25" s="292"/>
      <x:c r="D25" s="101" t="str">
        <x:v>Twenty-one finish systems with ratings, thickness, cautions, inspection and source links.</x:v>
      </x:c>
      <x:c r="E25" s="101"/>
      <x:c r="F25" s="101"/>
      <x:c r="G25" s="101"/>
      <x:c r="H25" s="101"/>
      <x:c r="I25" s="101"/>
      <x:c r="J25" s="101"/>
    </x:row>
    <x:row r="26">
      <x:c r="A26" s="294" t="str">
        <x:v>COMPARISON MATRIX</x:v>
      </x:c>
      <x:c r="B26" s="294"/>
      <x:c r="C26" s="294"/>
      <x:c r="D26" s="296" t="str">
        <x:v>Side-by-side comparison of three shortlisted finish systems.</x:v>
      </x:c>
      <x:c r="E26" s="296"/>
      <x:c r="F26" s="296"/>
      <x:c r="G26" s="296"/>
      <x:c r="H26" s="296"/>
      <x:c r="I26" s="296"/>
      <x:c r="J26" s="296"/>
    </x:row>
    <x:row r="27">
      <x:c r="A27" s="292" t="str">
        <x:v>SPECIFICATION BUILDER</x:v>
      </x:c>
      <x:c r="B27" s="292"/>
      <x:c r="C27" s="292"/>
      <x:c r="D27" s="101" t="str">
        <x:v>Project-specific color, thickness, masking, test and packaging specification.</x:v>
      </x:c>
      <x:c r="E27" s="101"/>
      <x:c r="F27" s="101"/>
      <x:c r="G27" s="101"/>
      <x:c r="H27" s="101"/>
      <x:c r="I27" s="101"/>
      <x:c r="J27" s="101"/>
    </x:row>
    <x:row r="28">
      <x:c r="A28" s="294" t="str">
        <x:v>INSPECTION PLAN</x:v>
      </x:c>
      <x:c r="B28" s="294"/>
      <x:c r="C28" s="294"/>
      <x:c r="D28" s="296" t="str">
        <x:v>First-article and production inspection requirements.</x:v>
      </x:c>
      <x:c r="E28" s="296"/>
      <x:c r="F28" s="296"/>
      <x:c r="G28" s="296"/>
      <x:c r="H28" s="296"/>
      <x:c r="I28" s="296"/>
      <x:c r="J28" s="296"/>
    </x:row>
    <x:row r="29">
      <x:c r="A29" s="292" t="str">
        <x:v>DECISION RECORD</x:v>
      </x:c>
      <x:c r="B29" s="292"/>
      <x:c r="C29" s="292"/>
      <x:c r="D29" s="101" t="str">
        <x:v>Final selection, risk, validation and approvals.</x:v>
      </x:c>
      <x:c r="E29" s="101"/>
      <x:c r="F29" s="101"/>
      <x:c r="G29" s="101"/>
      <x:c r="H29" s="101"/>
      <x:c r="I29" s="101"/>
      <x:c r="J29" s="101"/>
    </x:row>
    <x:row r="30">
      <x:c r="A30" s="294" t="str">
        <x:v>REFERENCE LISTS</x:v>
      </x:c>
      <x:c r="B30" s="294"/>
      <x:c r="C30" s="294"/>
      <x:c r="D30" s="296" t="str">
        <x:v>Controlled dropdown values used throughout the workbook.</x:v>
      </x:c>
      <x:c r="E30" s="296"/>
      <x:c r="F30" s="296"/>
      <x:c r="G30" s="296"/>
      <x:c r="H30" s="296"/>
      <x:c r="I30" s="296"/>
      <x:c r="J30" s="296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 ht="24" customHeight="1">
      <x:c r="A33" s="59" t="str">
        <x:v>DATA &amp; USE LIMITATIONS</x:v>
      </x:c>
      <x:c r="B33" s="59"/>
      <x:c r="C33" s="59"/>
      <x:c r="D33" s="59"/>
      <x:c r="E33" s="59"/>
      <x:c r="F33" s="59"/>
      <x:c r="G33" s="59"/>
      <x:c r="H33" s="59"/>
      <x:c r="I33" s="59"/>
      <x:c r="J33" s="59"/>
    </x:row>
    <x:row r="34">
      <x:c r="A34" s="93" t="str">
        <x:v>01</x:v>
      </x:c>
      <x:c r="B34" s="101" t="str">
        <x:v>Ratings are comparative engineering judgments, not guaranteed numerical service performance.</x:v>
      </x:c>
      <x:c r="C34" s="101"/>
      <x:c r="D34" s="101"/>
      <x:c r="E34" s="101"/>
      <x:c r="F34" s="101"/>
      <x:c r="G34" s="101"/>
      <x:c r="H34" s="101"/>
      <x:c r="I34" s="101"/>
      <x:c r="J34" s="101"/>
    </x:row>
    <x:row r="35">
      <x:c r="A35" s="93" t="str">
        <x:v>02</x:v>
      </x:c>
      <x:c r="B35" s="296" t="str">
        <x:v>Coating performance depends on substrate preparation, process control, geometry, handling and packaging.</x:v>
      </x:c>
      <x:c r="C35" s="296"/>
      <x:c r="D35" s="296"/>
      <x:c r="E35" s="296"/>
      <x:c r="F35" s="296"/>
      <x:c r="G35" s="296"/>
      <x:c r="H35" s="296"/>
      <x:c r="I35" s="296"/>
      <x:c r="J35" s="296"/>
    </x:row>
    <x:row r="36">
      <x:c r="A36" s="93" t="str">
        <x:v>03</x:v>
      </x:c>
      <x:c r="B36" s="101" t="str">
        <x:v>Salt-spray duration must be specified with failure criteria; it is not a direct field-life conversion.</x:v>
      </x:c>
      <x:c r="C36" s="101"/>
      <x:c r="D36" s="101"/>
      <x:c r="E36" s="101"/>
      <x:c r="F36" s="101"/>
      <x:c r="G36" s="101"/>
      <x:c r="H36" s="101"/>
      <x:c r="I36" s="101"/>
      <x:c r="J36" s="101"/>
    </x:row>
    <x:row r="37">
      <x:c r="A37" s="93" t="str">
        <x:v>04</x:v>
      </x:c>
      <x:c r="B37" s="296" t="str">
        <x:v>Thread fit, grounding, masking and critical dimensions must be checked after coating.</x:v>
      </x:c>
      <x:c r="C37" s="296"/>
      <x:c r="D37" s="296"/>
      <x:c r="E37" s="296"/>
      <x:c r="F37" s="296"/>
      <x:c r="G37" s="296"/>
      <x:c r="H37" s="296"/>
      <x:c r="I37" s="296"/>
      <x:c r="J37" s="296"/>
    </x:row>
    <x:row r="38">
      <x:c r="A38" s="93" t="str">
        <x:v>05</x:v>
      </x:c>
      <x:c r="B38" s="101" t="str">
        <x:v>Food-contact, medical, drinking-water and regulatory suitability require coating-specific evidence.</x:v>
      </x:c>
      <x:c r="C38" s="101"/>
      <x:c r="D38" s="101"/>
      <x:c r="E38" s="101"/>
      <x:c r="F38" s="101"/>
      <x:c r="G38" s="101"/>
      <x:c r="H38" s="101"/>
      <x:c r="I38" s="101"/>
      <x:c r="J38" s="101"/>
    </x:row>
    <x:row r="39">
      <x:c r="A39" s="93" t="str">
        <x:v>06</x:v>
      </x:c>
      <x:c r="B39" s="296" t="str">
        <x:v>Current standards and customer specifications should be confirmed before issuing production drawings.</x:v>
      </x:c>
      <x:c r="C39" s="296"/>
      <x:c r="D39" s="296"/>
      <x:c r="E39" s="296"/>
      <x:c r="F39" s="296"/>
      <x:c r="G39" s="296"/>
      <x:c r="H39" s="296"/>
      <x:c r="I39" s="296"/>
      <x:c r="J39" s="296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>
      <x:c r="A44" s="118" t="str">
        <x:v>KingsForm Engineering Toolkit</x:v>
      </x:c>
      <x:c r="B44" s="118"/>
      <x:c r="C44" s="118"/>
      <x:c r="D44" s="120" t="str">
        <x:v>KFR-004  |  Version 1.0</x:v>
      </x:c>
      <x:c r="E44" s="120"/>
      <x:c r="F44" s="120"/>
      <x:c r="G44" s="120"/>
      <x:c r="H44" s="122" t="str">
        <x:v>www.kingsformmetalworks.com</x:v>
      </x:c>
      <x:c r="I44" s="122"/>
      <x:c r="J44" s="122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</x:row>
  </x:sheetData>
  <x:mergeCells>
    <x:mergeCell ref="A1:G2"/>
    <x:mergeCell ref="H1:J1"/>
    <x:mergeCell ref="H2:J2"/>
    <x:mergeCell ref="A3:J3"/>
    <x:mergeCell ref="A5:J5"/>
    <x:mergeCell ref="B6:E6"/>
    <x:mergeCell ref="G6:J6"/>
    <x:mergeCell ref="B7:E7"/>
    <x:mergeCell ref="G7:J7"/>
    <x:mergeCell ref="B8:E8"/>
    <x:mergeCell ref="G8:J8"/>
    <x:mergeCell ref="B9:E9"/>
    <x:mergeCell ref="G9:J9"/>
    <x:mergeCell ref="B10:E10"/>
    <x:mergeCell ref="G10:J10"/>
    <x:mergeCell ref="B11:E11"/>
    <x:mergeCell ref="G11:J11"/>
    <x:mergeCell ref="A14:J14"/>
    <x:mergeCell ref="C15:F15"/>
    <x:mergeCell ref="G15:H15"/>
    <x:mergeCell ref="I15:J15"/>
    <x:mergeCell ref="C16:F16"/>
    <x:mergeCell ref="G16:H16"/>
    <x:mergeCell ref="I16:J16"/>
    <x:mergeCell ref="A20:J20"/>
    <x:mergeCell ref="A21:C21"/>
    <x:mergeCell ref="D21:J21"/>
    <x:mergeCell ref="A22:C22"/>
    <x:mergeCell ref="D22:J22"/>
    <x:mergeCell ref="A23:C23"/>
    <x:mergeCell ref="D23:J23"/>
    <x:mergeCell ref="A24:C24"/>
    <x:mergeCell ref="D24:J24"/>
    <x:mergeCell ref="A25:C25"/>
    <x:mergeCell ref="D25:J25"/>
    <x:mergeCell ref="A26:C26"/>
    <x:mergeCell ref="D26:J26"/>
    <x:mergeCell ref="A27:C27"/>
    <x:mergeCell ref="D27:J27"/>
    <x:mergeCell ref="A28:C28"/>
    <x:mergeCell ref="D28:J28"/>
    <x:mergeCell ref="A29:C29"/>
    <x:mergeCell ref="D29:J29"/>
    <x:mergeCell ref="A30:C30"/>
    <x:mergeCell ref="D30:J30"/>
    <x:mergeCell ref="A33:J33"/>
    <x:mergeCell ref="B34:J34"/>
    <x:mergeCell ref="B35:J35"/>
    <x:mergeCell ref="B36:J36"/>
    <x:mergeCell ref="B37:J37"/>
    <x:mergeCell ref="B38:J38"/>
    <x:mergeCell ref="B39:J39"/>
    <x:mergeCell ref="A44:C44"/>
    <x:mergeCell ref="D44:G44"/>
    <x:mergeCell ref="H44:J44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24" hidden="0" customWidth="1"/>
    <x:col min="11" max="11" width="24" hidden="0" customWidth="1"/>
    <x:col min="12" max="12" width="24" hidden="0" customWidth="1"/>
    <x:col min="13" max="13" width="24" hidden="0" customWidth="1"/>
    <x:col min="14" max="14" width="24" hidden="0" customWidth="1"/>
    <x:col min="15" max="15" width="24" hidden="0" customWidth="1"/>
  </x:cols>
  <x:sheetData>
    <x:row r="1" ht="24" customHeight="1">
      <x:c r="A1" s="5" t="str">
        <x:v>Substrate Family</x:v>
      </x:c>
      <x:c r="B1" s="5" t="str">
        <x:v>Product Form</x:v>
      </x:c>
      <x:c r="C1" s="5" t="str">
        <x:v>Primary Process</x:v>
      </x:c>
      <x:c r="D1" s="5" t="str">
        <x:v>Environment</x:v>
      </x:c>
      <x:c r="E1" s="5" t="str">
        <x:v>Rating</x:v>
      </x:c>
      <x:c r="F1" s="5" t="str">
        <x:v>Importance</x:v>
      </x:c>
      <x:c r="G1" s="5" t="str">
        <x:v>Yes / No / TBD</x:v>
      </x:c>
      <x:c r="H1" s="5" t="str">
        <x:v>Decision Status</x:v>
      </x:c>
      <x:c r="I1" s="5" t="str">
        <x:v>Risk Level</x:v>
      </x:c>
      <x:c r="J1" s="5" t="str">
        <x:v>Review Department</x:v>
      </x:c>
      <x:c r="K1" s="5" t="str">
        <x:v>Gloss</x:v>
      </x:c>
      <x:c r="L1" s="5" t="str">
        <x:v>Texture</x:v>
      </x:c>
      <x:c r="M1" s="5" t="str">
        <x:v>Inspection Status</x:v>
      </x:c>
      <x:c r="N1" s="5" t="str">
        <x:v>Sampling</x:v>
      </x:c>
      <x:c r="O1" s="5" t="str">
        <x:v>Requirement</x:v>
      </x:c>
    </x:row>
    <x:row r="2">
      <x:c r="A2" s="11" t="str">
        <x:v>Any</x:v>
      </x:c>
      <x:c r="B2" s="11" t="str">
        <x:v>Any</x:v>
      </x:c>
      <x:c r="C2" s="11" t="str">
        <x:v>Laser cutting</x:v>
      </x:c>
      <x:c r="D2" s="11" t="str">
        <x:v>Indoor dry</x:v>
      </x:c>
      <x:c r="E2" s="11" t="n">
        <x:v>1</x:v>
      </x:c>
      <x:c r="F2" s="11" t="n">
        <x:v>0</x:v>
      </x:c>
      <x:c r="G2" s="11" t="str">
        <x:v>Yes</x:v>
      </x:c>
      <x:c r="H2" s="11" t="str">
        <x:v>Not started</x:v>
      </x:c>
      <x:c r="I2" s="11" t="str">
        <x:v>Low</x:v>
      </x:c>
      <x:c r="J2" s="11" t="str">
        <x:v>Engineering</x:v>
      </x:c>
      <x:c r="K2" s="11" t="str">
        <x:v>Not specified</x:v>
      </x:c>
      <x:c r="L2" s="11" t="str">
        <x:v>Not specified</x:v>
      </x:c>
      <x:c r="M2" s="11" t="str">
        <x:v>Not started</x:v>
      </x:c>
      <x:c r="N2" s="11" t="str">
        <x:v>100% inspection</x:v>
      </x:c>
      <x:c r="O2" s="11" t="str">
        <x:v>Required</x:v>
      </x:c>
    </x:row>
    <x:row r="3">
      <x:c r="A3" s="11" t="str">
        <x:v>Carbon Steel</x:v>
      </x:c>
      <x:c r="B3" s="11" t="str">
        <x:v>Sheet / Plate</x:v>
      </x:c>
      <x:c r="C3" s="11" t="str">
        <x:v>Sheet metal bending</x:v>
      </x:c>
      <x:c r="D3" s="11" t="str">
        <x:v>Indoor humid</x:v>
      </x:c>
      <x:c r="E3" s="11" t="n">
        <x:v>2</x:v>
      </x:c>
      <x:c r="F3" s="11" t="n">
        <x:v>1</x:v>
      </x:c>
      <x:c r="G3" s="11" t="str">
        <x:v>No</x:v>
      </x:c>
      <x:c r="H3" s="11" t="str">
        <x:v>Shortlisted</x:v>
      </x:c>
      <x:c r="I3" s="11" t="str">
        <x:v>Medium</x:v>
      </x:c>
      <x:c r="J3" s="11" t="str">
        <x:v>Purchasing</x:v>
      </x:c>
      <x:c r="K3" s="11" t="str">
        <x:v>Matt</x:v>
      </x:c>
      <x:c r="L3" s="11" t="str">
        <x:v>Smooth</x:v>
      </x:c>
      <x:c r="M3" s="11" t="str">
        <x:v>Planned</x:v>
      </x:c>
      <x:c r="N3" s="11" t="str">
        <x:v>First article</x:v>
      </x:c>
      <x:c r="O3" s="11" t="str">
        <x:v>If applicable</x:v>
      </x:c>
    </x:row>
    <x:row r="4">
      <x:c r="A4" s="11" t="str">
        <x:v>Stainless Steel</x:v>
      </x:c>
      <x:c r="B4" s="11" t="str">
        <x:v>Tube / Profile</x:v>
      </x:c>
      <x:c r="C4" s="11" t="str">
        <x:v>Tube cutting</x:v>
      </x:c>
      <x:c r="D4" s="11" t="str">
        <x:v>Outdoor sheltered</x:v>
      </x:c>
      <x:c r="E4" s="11" t="n">
        <x:v>3</x:v>
      </x:c>
      <x:c r="F4" s="11" t="n">
        <x:v>2</x:v>
      </x:c>
      <x:c r="G4" s="11" t="str">
        <x:v>To be confirmed</x:v>
      </x:c>
      <x:c r="H4" s="11" t="str">
        <x:v>Engineering review</x:v>
      </x:c>
      <x:c r="I4" s="11" t="str">
        <x:v>High</x:v>
      </x:c>
      <x:c r="J4" s="11" t="str">
        <x:v>Quality</x:v>
      </x:c>
      <x:c r="K4" s="11" t="str">
        <x:v>Semi-matt</x:v>
      </x:c>
      <x:c r="L4" s="11" t="str">
        <x:v>Fine texture</x:v>
      </x:c>
      <x:c r="M4" s="11" t="str">
        <x:v>Completed - Pass</x:v>
      </x:c>
      <x:c r="N4" s="11" t="str">
        <x:v>Per lot</x:v>
      </x:c>
      <x:c r="O4" s="11" t="str">
        <x:v>Not required</x:v>
      </x:c>
    </x:row>
    <x:row r="5">
      <x:c r="A5" s="11" t="str">
        <x:v>Aluminum</x:v>
      </x:c>
      <x:c r="B5" s="11" t="str">
        <x:v>Bar / Machined Part</x:v>
      </x:c>
      <x:c r="C5" s="11" t="str">
        <x:v>Tube bending</x:v>
      </x:c>
      <x:c r="D5" s="11" t="str">
        <x:v>Outdoor exposed</x:v>
      </x:c>
      <x:c r="E5" s="11" t="n">
        <x:v>4</x:v>
      </x:c>
      <x:c r="F5" s="11" t="n">
        <x:v>3</x:v>
      </x:c>
      <x:c r="G5" s="11"/>
      <x:c r="H5" s="11" t="str">
        <x:v>Customer review</x:v>
      </x:c>
      <x:c r="I5" s="11"/>
      <x:c r="J5" s="11" t="str">
        <x:v>Production</x:v>
      </x:c>
      <x:c r="K5" s="11" t="str">
        <x:v>Satin</x:v>
      </x:c>
      <x:c r="L5" s="11" t="str">
        <x:v>Medium texture</x:v>
      </x:c>
      <x:c r="M5" s="11" t="str">
        <x:v>Completed - Fail</x:v>
      </x:c>
      <x:c r="N5" s="11" t="str">
        <x:v>AQL sampling</x:v>
      </x:c>
      <x:c r="O5" s="11"/>
    </x:row>
    <x:row r="6">
      <x:c r="A6" s="11" t="str">
        <x:v>Copper / Brass</x:v>
      </x:c>
      <x:c r="B6" s="11" t="str">
        <x:v>Fastener / Small Part</x:v>
      </x:c>
      <x:c r="C6" s="11" t="str">
        <x:v>Stamping / forming</x:v>
      </x:c>
      <x:c r="D6" s="11" t="str">
        <x:v>Marine / chloride</x:v>
      </x:c>
      <x:c r="E6" s="11" t="n">
        <x:v>5</x:v>
      </x:c>
      <x:c r="F6" s="11" t="n">
        <x:v>4</x:v>
      </x:c>
      <x:c r="G6" s="11"/>
      <x:c r="H6" s="11" t="str">
        <x:v>Approved</x:v>
      </x:c>
      <x:c r="I6" s="11"/>
      <x:c r="J6" s="11" t="str">
        <x:v>Project Management</x:v>
      </x:c>
      <x:c r="K6" s="11" t="str">
        <x:v>Semi-gloss</x:v>
      </x:c>
      <x:c r="L6" s="11" t="str">
        <x:v>Coarse texture</x:v>
      </x:c>
      <x:c r="M6" s="11" t="str">
        <x:v>Not required</x:v>
      </x:c>
      <x:c r="N6" s="11" t="str">
        <x:v>Periodic qualification</x:v>
      </x:c>
      <x:c r="O6" s="11"/>
    </x:row>
    <x:row r="7">
      <x:c r="A7" s="11"/>
      <x:c r="B7" s="11" t="str">
        <x:v>Welded Assembly</x:v>
      </x:c>
      <x:c r="C7" s="11" t="str">
        <x:v>CNC machining</x:v>
      </x:c>
      <x:c r="D7" s="11" t="str">
        <x:v>Industrial / chemical</x:v>
      </x:c>
      <x:c r="E7" s="11"/>
      <x:c r="F7" s="11" t="n">
        <x:v>5</x:v>
      </x:c>
      <x:c r="G7" s="11"/>
      <x:c r="H7" s="11" t="str">
        <x:v>Rejected</x:v>
      </x:c>
      <x:c r="I7" s="11"/>
      <x:c r="J7" s="11" t="str">
        <x:v>Customer</x:v>
      </x:c>
      <x:c r="K7" s="11" t="str">
        <x:v>Gloss</x:v>
      </x:c>
      <x:c r="L7" s="11" t="str">
        <x:v>Brushed / directional</x:v>
      </x:c>
      <x:c r="M7" s="11"/>
      <x:c r="N7" s="11" t="str">
        <x:v>Customer witness</x:v>
      </x:c>
      <x:c r="O7" s="11"/>
    </x:row>
    <x:row r="8">
      <x:c r="A8" s="11"/>
      <x:c r="B8" s="11" t="str">
        <x:v>Mixed Assembly</x:v>
      </x:c>
      <x:c r="C8" s="11" t="str">
        <x:v>Welding</x:v>
      </x:c>
      <x:c r="D8" s="11" t="str">
        <x:v>Food / hygienic</x:v>
      </x:c>
      <x:c r="E8" s="11"/>
      <x:c r="F8" s="11"/>
      <x:c r="G8" s="11"/>
      <x:c r="H8" s="11"/>
      <x:c r="I8" s="11"/>
      <x:c r="J8" s="11"/>
      <x:c r="K8" s="11" t="str">
        <x:v>High gloss</x:v>
      </x:c>
      <x:c r="L8" s="11" t="str">
        <x:v>Polished / mirror</x:v>
      </x:c>
      <x:c r="M8" s="11"/>
      <x:c r="N8" s="11"/>
      <x:c r="O8" s="11"/>
    </x:row>
    <x:row r="9">
      <x:c r="A9" s="11"/>
      <x:c r="B9" s="11"/>
      <x:c r="C9" s="11" t="str">
        <x:v>Assembly</x:v>
      </x:c>
      <x:c r="D9" s="11" t="str">
        <x:v>High temperature</x:v>
      </x:c>
      <x:c r="E9" s="11"/>
      <x:c r="F9" s="11"/>
      <x:c r="G9" s="11"/>
      <x:c r="H9" s="11"/>
      <x:c r="I9" s="11"/>
      <x:c r="J9" s="11"/>
      <x:c r="K9" s="11"/>
      <x:c r="L9" s="11"/>
      <x:c r="M9" s="11"/>
      <x:c r="N9" s="11"/>
      <x:c r="O9" s="11"/>
    </x:row>
    <x:row r="10">
      <x:c r="A10" s="11"/>
      <x:c r="B10" s="11"/>
      <x:c r="C10" s="11" t="str">
        <x:v>Mixed process</x:v>
      </x:c>
      <x:c r="D10" s="11" t="str">
        <x:v>Electrical / conductive</x:v>
      </x:c>
      <x:c r="E10" s="11"/>
      <x:c r="F10" s="11"/>
      <x:c r="G10" s="11"/>
      <x:c r="H10" s="11"/>
      <x:c r="I10" s="11"/>
      <x:c r="J10" s="11"/>
      <x:c r="K10" s="11"/>
      <x:c r="L10" s="11"/>
      <x:c r="M10" s="11"/>
      <x:c r="N10" s="11"/>
      <x:c r="O10" s="11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18" hidden="0" customWidth="1"/>
    <x:col min="3" max="3" width="14" hidden="0" customWidth="1"/>
    <x:col min="4" max="4" width="14" hidden="0" customWidth="1"/>
    <x:col min="5" max="5" width="18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8" hidden="0" customWidth="1"/>
    <x:col min="12" max="12" width="18" hidden="0" customWidth="1"/>
  </x:cols>
  <x:sheetData>
    <x:row r="1">
      <x:c r="A1" s="125" t="str">
        <x:v>SURFACE FINISH SELECTION DASHBOARD</x:v>
      </x:c>
      <x:c r="B1" s="125"/>
      <x:c r="C1" s="125"/>
      <x:c r="D1" s="125"/>
      <x:c r="E1" s="125"/>
      <x:c r="F1" s="125"/>
      <x:c r="G1" s="125"/>
      <x:c r="H1" s="125"/>
      <x:c r="I1" s="130" t="str">
        <x:v>KFR-004</x:v>
      </x:c>
      <x:c r="J1" s="130"/>
      <x:c r="K1" s="130"/>
      <x:c r="L1" s="130"/>
    </x:row>
    <x:row r="2">
      <x:c r="A2" s="125"/>
      <x:c r="B2" s="125"/>
      <x:c r="C2" s="125"/>
      <x:c r="D2" s="125"/>
      <x:c r="E2" s="125"/>
      <x:c r="F2" s="125"/>
      <x:c r="G2" s="125"/>
      <x:c r="H2" s="125"/>
      <x:c r="I2" s="130" t="str">
        <x:v>Version 1.0</x:v>
      </x:c>
      <x:c r="J2" s="130"/>
      <x:c r="K2" s="130"/>
      <x:c r="L2" s="130"/>
    </x:row>
    <x:row r="3">
      <x:c r="A3" s="134" t="str">
        <x:v>Review the top-ranked compatible finish systems and the status of the specification, inspection and approval package.</x:v>
      </x:c>
      <x:c r="B3" s="134"/>
      <x:c r="C3" s="134"/>
      <x:c r="D3" s="134"/>
      <x:c r="E3" s="134"/>
      <x:c r="F3" s="134"/>
      <x:c r="G3" s="134"/>
      <x:c r="H3" s="134"/>
      <x:c r="I3" s="134"/>
      <x:c r="J3" s="134"/>
      <x:c r="K3" s="134"/>
      <x:c r="L3" s="134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</x:row>
    <x:row r="5">
      <x:c r="A5" s="217" t="str">
        <x:v>FINISH SELECTION READINESS</x:v>
      </x:c>
      <x:c r="B5" s="217"/>
      <x:c r="C5" s="217"/>
      <x:c r="D5" s="217"/>
      <x:c r="E5" s="217"/>
      <x:c r="F5" s="217"/>
      <x:c r="G5" s="217" t="str">
        <x:v>DECISION STATUS</x:v>
      </x:c>
      <x:c r="H5" s="217"/>
      <x:c r="I5" s="217"/>
      <x:c r="J5" s="217"/>
      <x:c r="K5" s="217"/>
      <x:c r="L5" s="217"/>
    </x:row>
    <x:row r="6">
      <x:c r="A6" s="259" t="n">
        <x:f>IF('PROJECT REQUIREMENTS'!A52=0,0,('PROJECT REQUIREMENTS'!A52*0.30+IF('FINISH SELECTOR'!E6&gt;=0.8,1,'FINISH SELECTOR'!E6/0.8)*0.25+'SPECIFICATION BUILDER'!A55*0.25+IF('DECISION RECORD'!B6="",0,1)*0.20))</x:f>
        <x:v>0</x:v>
      </x:c>
      <x:c r="B6" s="259"/>
      <x:c r="C6" s="259"/>
      <x:c r="D6" s="259"/>
      <x:c r="E6" s="259"/>
      <x:c r="F6" s="259"/>
      <x:c r="G6" s="266" t="str">
        <x:f>IF(A6&gt;=0.9,"READY FOR APPROVAL",IF(A6&gt;=0.7,"ENGINEERING REVIEW","INCOMPLETE"))</x:f>
        <x:v>INCOMPLETE</x:v>
      </x:c>
      <x:c r="H6" s="266"/>
      <x:c r="I6" s="266"/>
      <x:c r="J6" s="266"/>
      <x:c r="K6" s="266"/>
      <x:c r="L6" s="266"/>
    </x:row>
    <x:row r="7">
      <x:c r="A7" s="259"/>
      <x:c r="B7" s="259"/>
      <x:c r="C7" s="259"/>
      <x:c r="D7" s="259"/>
      <x:c r="E7" s="259"/>
      <x:c r="F7" s="259"/>
      <x:c r="G7" s="266"/>
      <x:c r="H7" s="266"/>
      <x:c r="I7" s="266"/>
      <x:c r="J7" s="266"/>
      <x:c r="K7" s="266"/>
      <x:c r="L7" s="266"/>
    </x:row>
    <x:row r="8">
      <x:c r="A8" s="259"/>
      <x:c r="B8" s="259"/>
      <x:c r="C8" s="259"/>
      <x:c r="D8" s="259"/>
      <x:c r="E8" s="259"/>
      <x:c r="F8" s="259"/>
      <x:c r="G8" s="266"/>
      <x:c r="H8" s="266"/>
      <x:c r="I8" s="266"/>
      <x:c r="J8" s="266"/>
      <x:c r="K8" s="266"/>
      <x:c r="L8" s="266"/>
    </x:row>
    <x:row r="9">
      <x:c r="A9" s="259"/>
      <x:c r="B9" s="259"/>
      <x:c r="C9" s="259"/>
      <x:c r="D9" s="259"/>
      <x:c r="E9" s="259"/>
      <x:c r="F9" s="259"/>
      <x:c r="G9" s="266"/>
      <x:c r="H9" s="266"/>
      <x:c r="I9" s="266"/>
      <x:c r="J9" s="266"/>
      <x:c r="K9" s="266"/>
      <x:c r="L9" s="266"/>
    </x:row>
    <x:row r="10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</x:row>
    <x:row r="11">
      <x:c r="A11" s="14"/>
      <x:c r="B11" s="14"/>
      <x:c r="C11" s="14"/>
      <x:c r="D11" s="14"/>
      <x:c r="E11" s="14"/>
      <x:c r="F11" s="14"/>
      <x:c r="G11" s="14"/>
      <x:c r="H11" s="14"/>
      <x:c r="I11" s="14"/>
      <x:c r="J11" s="14"/>
      <x:c r="K11" s="14"/>
      <x:c r="L11" s="14"/>
    </x:row>
    <x:row r="12" ht="24" customHeight="1">
      <x:c r="A12" s="59" t="str">
        <x:v>TOP FINISH CANDIDATES</x:v>
      </x:c>
      <x:c r="B12" s="59"/>
      <x:c r="C12" s="59"/>
      <x:c r="D12" s="59"/>
      <x:c r="E12" s="59"/>
      <x:c r="F12" s="59"/>
      <x:c r="G12" s="59"/>
      <x:c r="H12" s="59"/>
      <x:c r="I12" s="59"/>
      <x:c r="J12" s="59"/>
      <x:c r="K12" s="59"/>
      <x:c r="L12" s="59"/>
    </x:row>
    <x:row r="13">
      <x:c r="A13" s="93" t="str">
        <x:v>Rank</x:v>
      </x:c>
      <x:c r="B13" s="93" t="str">
        <x:v>Finish / System</x:v>
      </x:c>
      <x:c r="C13" s="93" t="str"/>
      <x:c r="D13" s="93" t="str"/>
      <x:c r="E13" s="93" t="str">
        <x:v>Category</x:v>
      </x:c>
      <x:c r="F13" s="93" t="str"/>
      <x:c r="G13" s="93" t="str">
        <x:v>Fit Score</x:v>
      </x:c>
      <x:c r="H13" s="93" t="str"/>
      <x:c r="I13" s="93" t="str">
        <x:v>Build</x:v>
      </x:c>
      <x:c r="J13" s="93" t="str">
        <x:v>Max µm</x:v>
      </x:c>
      <x:c r="K13" s="93" t="str">
        <x:v>Recommendation</x:v>
      </x:c>
      <x:c r="L13" s="93" t="str"/>
    </x:row>
    <x:row r="14">
      <x:c r="A14" s="164" t="n">
        <x:v>1</x:v>
      </x:c>
      <x:c r="B14" s="164" t="str">
        <x:f>IF(COUNTIF('FINISH SELECTOR'!$A$12:$A$32,1)=0,"—",INDEX('FINISH SELECTOR'!$B$12:$B$32,MATCH(1,'FINISH SELECTOR'!$A$12:$A$32,0)))</x:f>
        <x:v>—</x:v>
      </x:c>
      <x:c r="C14" s="164"/>
      <x:c r="D14" s="164"/>
      <x:c r="E14" s="164" t="str">
        <x:f>IF(B14="—","",INDEX('FINISH SELECTOR'!$C$12:$C$32,MATCH(1,'FINISH SELECTOR'!$A$12:$A$32,0)))</x:f>
      </x:c>
      <x:c r="F14" s="164"/>
      <x:c r="G14" s="272" t="n">
        <x:f>IF(B14="—",0,INDEX('FINISH SELECTOR'!$V$12:$V$32,MATCH(1,'FINISH SELECTOR'!$A$12:$A$32,0)))</x:f>
        <x:v>0</x:v>
      </x:c>
      <x:c r="H14" s="272"/>
      <x:c r="I14" s="164" t="str">
        <x:f>IF(B14="—","",INDEX('FINISH SELECTOR'!$E$12:$E$32,MATCH(1,'FINISH SELECTOR'!$A$12:$A$32,0)))</x:f>
      </x:c>
      <x:c r="J14" s="164" t="str">
        <x:f>IF(B14="—","",INDEX('FINISH SELECTOR'!$G$12:$G$32,MATCH(1,'FINISH SELECTOR'!$A$12:$A$32,0)))</x:f>
      </x:c>
      <x:c r="K14" s="164" t="str">
        <x:f>IF(B14="—","",INDEX('FINISH SELECTOR'!$X$12:$X$32,MATCH(1,'FINISH SELECTOR'!$A$12:$A$32,0)))</x:f>
      </x:c>
      <x:c r="L14" s="164"/>
    </x:row>
    <x:row r="15">
      <x:c r="A15" s="232" t="n">
        <x:v>2</x:v>
      </x:c>
      <x:c r="B15" s="232" t="str">
        <x:f>IF(COUNTIF('FINISH SELECTOR'!$A$12:$A$32,2)=0,"—",INDEX('FINISH SELECTOR'!$B$12:$B$32,MATCH(2,'FINISH SELECTOR'!$A$12:$A$32,0)))</x:f>
        <x:v>—</x:v>
      </x:c>
      <x:c r="C15" s="232"/>
      <x:c r="D15" s="232"/>
      <x:c r="E15" s="232" t="str">
        <x:f>IF(B15="—","",INDEX('FINISH SELECTOR'!$C$12:$C$32,MATCH(2,'FINISH SELECTOR'!$A$12:$A$32,0)))</x:f>
      </x:c>
      <x:c r="F15" s="232"/>
      <x:c r="G15" s="274" t="n">
        <x:f>IF(B15="—",0,INDEX('FINISH SELECTOR'!$V$12:$V$32,MATCH(2,'FINISH SELECTOR'!$A$12:$A$32,0)))</x:f>
        <x:v>0</x:v>
      </x:c>
      <x:c r="H15" s="274"/>
      <x:c r="I15" s="232" t="str">
        <x:f>IF(B15="—","",INDEX('FINISH SELECTOR'!$E$12:$E$32,MATCH(2,'FINISH SELECTOR'!$A$12:$A$32,0)))</x:f>
      </x:c>
      <x:c r="J15" s="232" t="str">
        <x:f>IF(B15="—","",INDEX('FINISH SELECTOR'!$G$12:$G$32,MATCH(2,'FINISH SELECTOR'!$A$12:$A$32,0)))</x:f>
      </x:c>
      <x:c r="K15" s="232" t="str">
        <x:f>IF(B15="—","",INDEX('FINISH SELECTOR'!$X$12:$X$32,MATCH(2,'FINISH SELECTOR'!$A$12:$A$32,0)))</x:f>
      </x:c>
      <x:c r="L15" s="232"/>
    </x:row>
    <x:row r="16">
      <x:c r="A16" s="164" t="n">
        <x:v>3</x:v>
      </x:c>
      <x:c r="B16" s="164" t="str">
        <x:f>IF(COUNTIF('FINISH SELECTOR'!$A$12:$A$32,3)=0,"—",INDEX('FINISH SELECTOR'!$B$12:$B$32,MATCH(3,'FINISH SELECTOR'!$A$12:$A$32,0)))</x:f>
        <x:v>—</x:v>
      </x:c>
      <x:c r="C16" s="164"/>
      <x:c r="D16" s="164"/>
      <x:c r="E16" s="164" t="str">
        <x:f>IF(B16="—","",INDEX('FINISH SELECTOR'!$C$12:$C$32,MATCH(3,'FINISH SELECTOR'!$A$12:$A$32,0)))</x:f>
      </x:c>
      <x:c r="F16" s="164"/>
      <x:c r="G16" s="272" t="n">
        <x:f>IF(B16="—",0,INDEX('FINISH SELECTOR'!$V$12:$V$32,MATCH(3,'FINISH SELECTOR'!$A$12:$A$32,0)))</x:f>
        <x:v>0</x:v>
      </x:c>
      <x:c r="H16" s="272"/>
      <x:c r="I16" s="164" t="str">
        <x:f>IF(B16="—","",INDEX('FINISH SELECTOR'!$E$12:$E$32,MATCH(3,'FINISH SELECTOR'!$A$12:$A$32,0)))</x:f>
      </x:c>
      <x:c r="J16" s="164" t="str">
        <x:f>IF(B16="—","",INDEX('FINISH SELECTOR'!$G$12:$G$32,MATCH(3,'FINISH SELECTOR'!$A$12:$A$32,0)))</x:f>
      </x:c>
      <x:c r="K16" s="164" t="str">
        <x:f>IF(B16="—","",INDEX('FINISH SELECTOR'!$X$12:$X$32,MATCH(3,'FINISH SELECTOR'!$A$12:$A$32,0)))</x:f>
      </x:c>
      <x:c r="L16" s="164"/>
    </x:row>
    <x:row r="17">
      <x:c r="A17" s="232" t="n">
        <x:v>4</x:v>
      </x:c>
      <x:c r="B17" s="232" t="str">
        <x:f>IF(COUNTIF('FINISH SELECTOR'!$A$12:$A$32,4)=0,"—",INDEX('FINISH SELECTOR'!$B$12:$B$32,MATCH(4,'FINISH SELECTOR'!$A$12:$A$32,0)))</x:f>
        <x:v>—</x:v>
      </x:c>
      <x:c r="C17" s="232"/>
      <x:c r="D17" s="232"/>
      <x:c r="E17" s="232" t="str">
        <x:f>IF(B17="—","",INDEX('FINISH SELECTOR'!$C$12:$C$32,MATCH(4,'FINISH SELECTOR'!$A$12:$A$32,0)))</x:f>
      </x:c>
      <x:c r="F17" s="232"/>
      <x:c r="G17" s="274" t="n">
        <x:f>IF(B17="—",0,INDEX('FINISH SELECTOR'!$V$12:$V$32,MATCH(4,'FINISH SELECTOR'!$A$12:$A$32,0)))</x:f>
        <x:v>0</x:v>
      </x:c>
      <x:c r="H17" s="274"/>
      <x:c r="I17" s="232" t="str">
        <x:f>IF(B17="—","",INDEX('FINISH SELECTOR'!$E$12:$E$32,MATCH(4,'FINISH SELECTOR'!$A$12:$A$32,0)))</x:f>
      </x:c>
      <x:c r="J17" s="232" t="str">
        <x:f>IF(B17="—","",INDEX('FINISH SELECTOR'!$G$12:$G$32,MATCH(4,'FINISH SELECTOR'!$A$12:$A$32,0)))</x:f>
      </x:c>
      <x:c r="K17" s="232" t="str">
        <x:f>IF(B17="—","",INDEX('FINISH SELECTOR'!$X$12:$X$32,MATCH(4,'FINISH SELECTOR'!$A$12:$A$32,0)))</x:f>
      </x:c>
      <x:c r="L17" s="232"/>
    </x:row>
    <x:row r="18">
      <x:c r="A18" s="164" t="n">
        <x:v>5</x:v>
      </x:c>
      <x:c r="B18" s="164" t="str">
        <x:f>IF(COUNTIF('FINISH SELECTOR'!$A$12:$A$32,5)=0,"—",INDEX('FINISH SELECTOR'!$B$12:$B$32,MATCH(5,'FINISH SELECTOR'!$A$12:$A$32,0)))</x:f>
        <x:v>—</x:v>
      </x:c>
      <x:c r="C18" s="164"/>
      <x:c r="D18" s="164"/>
      <x:c r="E18" s="164" t="str">
        <x:f>IF(B18="—","",INDEX('FINISH SELECTOR'!$C$12:$C$32,MATCH(5,'FINISH SELECTOR'!$A$12:$A$32,0)))</x:f>
      </x:c>
      <x:c r="F18" s="164"/>
      <x:c r="G18" s="272" t="n">
        <x:f>IF(B18="—",0,INDEX('FINISH SELECTOR'!$V$12:$V$32,MATCH(5,'FINISH SELECTOR'!$A$12:$A$32,0)))</x:f>
        <x:v>0</x:v>
      </x:c>
      <x:c r="H18" s="272"/>
      <x:c r="I18" s="164" t="str">
        <x:f>IF(B18="—","",INDEX('FINISH SELECTOR'!$E$12:$E$32,MATCH(5,'FINISH SELECTOR'!$A$12:$A$32,0)))</x:f>
      </x:c>
      <x:c r="J18" s="164" t="str">
        <x:f>IF(B18="—","",INDEX('FINISH SELECTOR'!$G$12:$G$32,MATCH(5,'FINISH SELECTOR'!$A$12:$A$32,0)))</x:f>
      </x:c>
      <x:c r="K18" s="164" t="str">
        <x:f>IF(B18="—","",INDEX('FINISH SELECTOR'!$X$12:$X$32,MATCH(5,'FINISH SELECTOR'!$A$12:$A$32,0)))</x:f>
      </x:c>
      <x:c r="L18" s="164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  <x:c r="K19" s="14"/>
      <x:c r="L19" s="14"/>
    </x:row>
    <x:row r="20">
      <x:c r="A20" s="14"/>
      <x:c r="B20" s="14"/>
      <x:c r="C20" s="14"/>
      <x:c r="D20" s="14"/>
      <x:c r="E20" s="14"/>
      <x:c r="F20" s="14"/>
      <x:c r="G20" s="14"/>
      <x:c r="H20" s="14"/>
      <x:c r="I20" s="14"/>
      <x:c r="J20" s="14"/>
      <x:c r="K20" s="14"/>
      <x:c r="L20" s="14"/>
    </x:row>
    <x:row r="21" ht="24" customHeight="1">
      <x:c r="A21" s="59" t="str">
        <x:v>PROJECT CONSTRAINTS SUMMARY</x:v>
      </x:c>
      <x:c r="B21" s="59"/>
      <x:c r="C21" s="59"/>
      <x:c r="D21" s="59"/>
      <x:c r="E21" s="59"/>
      <x:c r="F21" s="59"/>
      <x:c r="G21" s="59"/>
      <x:c r="H21" s="59"/>
      <x:c r="I21" s="59"/>
      <x:c r="J21" s="59"/>
      <x:c r="K21" s="59"/>
      <x:c r="L21" s="59"/>
    </x:row>
    <x:row r="22">
      <x:c r="A22" s="98" t="str">
        <x:v>Substrate</x:v>
      </x:c>
      <x:c r="B22" s="101" t="n">
        <x:f>'PROJECT REQUIREMENTS'!B9</x:f>
        <x:v>0</x:v>
      </x:c>
      <x:c r="C22" s="101"/>
      <x:c r="D22" s="101"/>
      <x:c r="E22" s="98" t="str">
        <x:v>Environment</x:v>
      </x:c>
      <x:c r="F22" s="101" t="str">
        <x:f>IF('PROJECT REQUIREMENTS'!B11="","—",'PROJECT REQUIREMENTS'!B11)</x:f>
        <x:v>—</x:v>
      </x:c>
      <x:c r="G22" s="101"/>
      <x:c r="H22" s="101"/>
      <x:c r="I22" s="98" t="str">
        <x:v>Color Required</x:v>
      </x:c>
      <x:c r="J22" s="101" t="str">
        <x:f>IF('PROJECT REQUIREMENTS'!B17="","—",'PROJECT REQUIREMENTS'!B17)</x:f>
        <x:v>—</x:v>
      </x:c>
      <x:c r="K22" s="101"/>
      <x:c r="L22" s="101"/>
    </x:row>
    <x:row r="23">
      <x:c r="A23" s="98" t="str">
        <x:v>Electrical Contact</x:v>
      </x:c>
      <x:c r="B23" s="101" t="str">
        <x:f>IF('PROJECT REQUIREMENTS'!G19="","—",'PROJECT REQUIREMENTS'!G19)</x:f>
        <x:v>—</x:v>
      </x:c>
      <x:c r="C23" s="101"/>
      <x:c r="D23" s="101"/>
      <x:c r="E23" s="98" t="str">
        <x:v>Max Buildup µm</x:v>
      </x:c>
      <x:c r="F23" s="101" t="str">
        <x:f>IF('PROJECT REQUIREMENTS'!B20="","—",'PROJECT REQUIREMENTS'!B20)</x:f>
        <x:v>—</x:v>
      </x:c>
      <x:c r="G23" s="101"/>
      <x:c r="H23" s="101"/>
      <x:c r="I23" s="98" t="str">
        <x:v>Outdoor UV</x:v>
      </x:c>
      <x:c r="J23" s="101" t="str">
        <x:f>IF('PROJECT REQUIREMENTS'!B19="","—",'PROJECT REQUIREMENTS'!B19)</x:f>
        <x:v>—</x:v>
      </x:c>
      <x:c r="K23" s="101"/>
      <x:c r="L23" s="101"/>
    </x:row>
    <x:row r="24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  <x:c r="K24" s="14"/>
      <x:c r="L24" s="14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  <x:c r="L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  <x:c r="L26" s="14"/>
    </x:row>
    <x:row r="27" ht="24" customHeight="1">
      <x:c r="A27" s="59" t="str">
        <x:v>FINAL REVIEW CHECK</x:v>
      </x:c>
      <x:c r="B27" s="59"/>
      <x:c r="C27" s="59"/>
      <x:c r="D27" s="59"/>
      <x:c r="E27" s="59"/>
      <x:c r="F27" s="59"/>
      <x:c r="G27" s="59"/>
      <x:c r="H27" s="59"/>
      <x:c r="I27" s="59"/>
      <x:c r="J27" s="59"/>
      <x:c r="K27" s="59"/>
      <x:c r="L27" s="59"/>
    </x:row>
    <x:row r="28">
      <x:c r="A28" s="96" t="str">
        <x:v>Project requirements are at least 90% complete</x:v>
      </x:c>
      <x:c r="B28" s="96"/>
      <x:c r="C28" s="96"/>
      <x:c r="D28" s="96"/>
      <x:c r="E28" s="96"/>
      <x:c r="F28" s="96"/>
      <x:c r="G28" s="96"/>
      <x:c r="H28" s="96"/>
      <x:c r="I28" s="277" t="str">
        <x:f>IF('PROJECT REQUIREMENTS'!A52&gt;=0.9,"PASS","ACTION REQUIRED")</x:f>
        <x:v>ACTION REQUIRED</x:v>
      </x:c>
      <x:c r="J28" s="277"/>
      <x:c r="K28" s="277"/>
      <x:c r="L28" s="277"/>
    </x:row>
    <x:row r="29">
      <x:c r="A29" s="96" t="str">
        <x:v>At least one eligible finish scores 80% or higher</x:v>
      </x:c>
      <x:c r="B29" s="96"/>
      <x:c r="C29" s="96"/>
      <x:c r="D29" s="96"/>
      <x:c r="E29" s="96"/>
      <x:c r="F29" s="96"/>
      <x:c r="G29" s="96"/>
      <x:c r="H29" s="96"/>
      <x:c r="I29" s="277" t="str">
        <x:f>IF('FINISH SELECTOR'!E6&gt;=0.8,"PASS","ACTION REQUIRED")</x:f>
        <x:v>ACTION REQUIRED</x:v>
      </x:c>
      <x:c r="J29" s="277"/>
      <x:c r="K29" s="277"/>
      <x:c r="L29" s="277"/>
    </x:row>
    <x:row r="30">
      <x:c r="A30" s="96" t="str">
        <x:v>Surface finish specification is at least 90% complete</x:v>
      </x:c>
      <x:c r="B30" s="96"/>
      <x:c r="C30" s="96"/>
      <x:c r="D30" s="96"/>
      <x:c r="E30" s="96"/>
      <x:c r="F30" s="96"/>
      <x:c r="G30" s="96"/>
      <x:c r="H30" s="96"/>
      <x:c r="I30" s="277" t="str">
        <x:f>IF('SPECIFICATION BUILDER'!A55&gt;=0.9,"PASS","ACTION REQUIRED")</x:f>
        <x:v>ACTION REQUIRED</x:v>
      </x:c>
      <x:c r="J30" s="277"/>
      <x:c r="K30" s="277"/>
      <x:c r="L30" s="277"/>
    </x:row>
    <x:row r="31">
      <x:c r="A31" s="96" t="str">
        <x:v>A finish has been selected in the decision record</x:v>
      </x:c>
      <x:c r="B31" s="96"/>
      <x:c r="C31" s="96"/>
      <x:c r="D31" s="96"/>
      <x:c r="E31" s="96"/>
      <x:c r="F31" s="96"/>
      <x:c r="G31" s="96"/>
      <x:c r="H31" s="96"/>
      <x:c r="I31" s="277" t="str">
        <x:f>IF('DECISION RECORD'!B6&lt;&gt;"","PASS","ACTION REQUIRED")</x:f>
        <x:v>ACTION REQUIRED</x:v>
      </x:c>
      <x:c r="J31" s="277"/>
      <x:c r="K31" s="277"/>
      <x:c r="L31" s="277"/>
    </x:row>
    <x:row r="32">
      <x:c r="A32" s="96" t="str">
        <x:v>Decision status has progressed beyond Not started</x:v>
      </x:c>
      <x:c r="B32" s="96"/>
      <x:c r="C32" s="96"/>
      <x:c r="D32" s="96"/>
      <x:c r="E32" s="96"/>
      <x:c r="F32" s="96"/>
      <x:c r="G32" s="96"/>
      <x:c r="H32" s="96"/>
      <x:c r="I32" s="277" t="str">
        <x:f>IF(AND('DECISION RECORD'!G6&lt;&gt;"",'DECISION RECORD'!G6&lt;&gt;"Not started"),"PASS","ACTION REQUIRED")</x:f>
        <x:v>ACTION REQUIRED</x:v>
      </x:c>
      <x:c r="J32" s="277"/>
      <x:c r="K32" s="277"/>
      <x:c r="L32" s="277"/>
    </x:row>
    <x:row r="33">
      <x:c r="A33" s="96" t="str">
        <x:v>Technical risk level has been assigned</x:v>
      </x:c>
      <x:c r="B33" s="96"/>
      <x:c r="C33" s="96"/>
      <x:c r="D33" s="96"/>
      <x:c r="E33" s="96"/>
      <x:c r="F33" s="96"/>
      <x:c r="G33" s="96"/>
      <x:c r="H33" s="96"/>
      <x:c r="I33" s="277" t="str">
        <x:f>IF('DECISION RECORD'!B20&lt;&gt;"","PASS","ACTION REQUIRED")</x:f>
        <x:v>ACTION REQUIRED</x:v>
      </x:c>
      <x:c r="J33" s="277"/>
      <x:c r="K33" s="277"/>
      <x:c r="L33" s="277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</x:row>
    <x:row r="37">
      <x:c r="A37" s="282" t="str">
        <x:v>A finish with a high numerical score can still be unsuitable when pretreatment, geometry, masking, color tolerance, supplier capability, curing, corrosion qualification or post-finish dimensions are not adequately specified.</x:v>
      </x:c>
      <x:c r="B37" s="282"/>
      <x:c r="C37" s="282"/>
      <x:c r="D37" s="282"/>
      <x:c r="E37" s="282"/>
      <x:c r="F37" s="282"/>
      <x:c r="G37" s="282"/>
      <x:c r="H37" s="282"/>
      <x:c r="I37" s="282"/>
      <x:c r="J37" s="282"/>
      <x:c r="K37" s="282"/>
      <x:c r="L37" s="282"/>
    </x:row>
    <x:row r="38">
      <x:c r="A38" s="282"/>
      <x:c r="B38" s="282"/>
      <x:c r="C38" s="282"/>
      <x:c r="D38" s="282"/>
      <x:c r="E38" s="282"/>
      <x:c r="F38" s="282"/>
      <x:c r="G38" s="282"/>
      <x:c r="H38" s="282"/>
      <x:c r="I38" s="282"/>
      <x:c r="J38" s="282"/>
      <x:c r="K38" s="282"/>
      <x:c r="L38" s="282"/>
    </x:row>
    <x:row r="39">
      <x:c r="A39" s="282"/>
      <x:c r="B39" s="282"/>
      <x:c r="C39" s="282"/>
      <x:c r="D39" s="282"/>
      <x:c r="E39" s="282"/>
      <x:c r="F39" s="282"/>
      <x:c r="G39" s="282"/>
      <x:c r="H39" s="282"/>
      <x:c r="I39" s="282"/>
      <x:c r="J39" s="282"/>
      <x:c r="K39" s="282"/>
      <x:c r="L39" s="282"/>
    </x:row>
    <x:row r="40">
      <x:c r="A40" s="282"/>
      <x:c r="B40" s="282"/>
      <x:c r="C40" s="282"/>
      <x:c r="D40" s="282"/>
      <x:c r="E40" s="282"/>
      <x:c r="F40" s="282"/>
      <x:c r="G40" s="282"/>
      <x:c r="H40" s="282"/>
      <x:c r="I40" s="282"/>
      <x:c r="J40" s="282"/>
      <x:c r="K40" s="282"/>
      <x:c r="L40" s="282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</x:row>
    <x:row r="44">
      <x:c r="A44" s="118" t="str">
        <x:v>KingsForm Engineering Toolkit</x:v>
      </x:c>
      <x:c r="B44" s="118"/>
      <x:c r="C44" s="118"/>
      <x:c r="D44" s="115"/>
      <x:c r="E44" s="120" t="str">
        <x:v>KFR-004  |  Version 1.0</x:v>
      </x:c>
      <x:c r="F44" s="120"/>
      <x:c r="G44" s="120"/>
      <x:c r="H44" s="120"/>
      <x:c r="I44" s="115"/>
      <x:c r="J44" s="122" t="str">
        <x:v>www.kingsformmetalworks.com</x:v>
      </x:c>
      <x:c r="K44" s="122"/>
      <x:c r="L44" s="122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</x:row>
  </x:sheetData>
  <x:mergeCells>
    <x:mergeCell ref="A1:H2"/>
    <x:mergeCell ref="I1:L1"/>
    <x:mergeCell ref="I2:L2"/>
    <x:mergeCell ref="A3:L3"/>
    <x:mergeCell ref="A5:F5"/>
    <x:mergeCell ref="G5:L5"/>
    <x:mergeCell ref="A6:F9"/>
    <x:mergeCell ref="G6:L9"/>
    <x:mergeCell ref="A12:L12"/>
    <x:mergeCell ref="B13:D13"/>
    <x:mergeCell ref="E13:F13"/>
    <x:mergeCell ref="G13:H13"/>
    <x:mergeCell ref="K13:L13"/>
    <x:mergeCell ref="B14:D14"/>
    <x:mergeCell ref="E14:F14"/>
    <x:mergeCell ref="G14:H14"/>
    <x:mergeCell ref="K14:L14"/>
    <x:mergeCell ref="B15:D15"/>
    <x:mergeCell ref="E15:F15"/>
    <x:mergeCell ref="G15:H15"/>
    <x:mergeCell ref="K15:L15"/>
    <x:mergeCell ref="B16:D16"/>
    <x:mergeCell ref="E16:F16"/>
    <x:mergeCell ref="G16:H16"/>
    <x:mergeCell ref="K16:L16"/>
    <x:mergeCell ref="B17:D17"/>
    <x:mergeCell ref="E17:F17"/>
    <x:mergeCell ref="G17:H17"/>
    <x:mergeCell ref="K17:L17"/>
    <x:mergeCell ref="B18:D18"/>
    <x:mergeCell ref="E18:F18"/>
    <x:mergeCell ref="G18:H18"/>
    <x:mergeCell ref="K18:L18"/>
    <x:mergeCell ref="A21:L21"/>
    <x:mergeCell ref="B22:D22"/>
    <x:mergeCell ref="F22:H22"/>
    <x:mergeCell ref="J22:L22"/>
    <x:mergeCell ref="B23:D23"/>
    <x:mergeCell ref="F23:H23"/>
    <x:mergeCell ref="J23:L23"/>
    <x:mergeCell ref="A27:L27"/>
    <x:mergeCell ref="A28:H28"/>
    <x:mergeCell ref="I28:L28"/>
    <x:mergeCell ref="A29:H29"/>
    <x:mergeCell ref="I29:L29"/>
    <x:mergeCell ref="A30:H30"/>
    <x:mergeCell ref="I30:L30"/>
    <x:mergeCell ref="A31:H31"/>
    <x:mergeCell ref="I31:L31"/>
    <x:mergeCell ref="A32:H32"/>
    <x:mergeCell ref="I32:L32"/>
    <x:mergeCell ref="A33:H33"/>
    <x:mergeCell ref="I33:L33"/>
    <x:mergeCell ref="A37:L40"/>
    <x:mergeCell ref="A44:C44"/>
    <x:mergeCell ref="E44:H44"/>
    <x:mergeCell ref="J44:L44"/>
  </x:mergeCells>
  <x:conditionalFormatting sqref="A6:F9">
    <x:cfRule type="dataBar" priority="1">
      <x:dataBar>
        <x:cfvo type="min"/>
        <x:cfvo type="max"/>
        <x:color rgb="FFF59E0B"/>
      </x:dataBar>
      <x:extLst>
        <x:ext xmlns:x14="http://schemas.microsoft.com/office/spreadsheetml/2009/9/main" uri="{B025F937-C7B1-47D3-B67F-A62EFF666E3E}">
          <x14:id>{73AC565A-CD0F-A125-1140-E257223D1650}</x14:id>
        </x:ext>
      </x:extLst>
    </x:cfRule>
  </x:conditionalFormatting>
  <x:conditionalFormatting sqref="G6:L9">
    <x:cfRule type="expression" dxfId="16" priority="2">
      <x:formula>$G$6="READY FOR APPROVAL"</x:formula>
    </x:cfRule>
    <x:cfRule type="expression" dxfId="17" priority="3">
      <x:formula>$G$6="ENGINEERING REVIEW"</x:formula>
    </x:cfRule>
    <x:cfRule type="expression" dxfId="18" priority="4">
      <x:formula>$G$6="INCOMPLETE"</x:formula>
    </x:cfRule>
  </x:conditionalFormatting>
  <x:conditionalFormatting sqref="G14:H18">
    <x:cfRule type="dataBar" priority="5">
      <x:dataBar>
        <x:cfvo type="min"/>
        <x:cfvo type="max"/>
        <x:color rgb="FF1E5B8F"/>
      </x:dataBar>
      <x:extLst>
        <x:ext xmlns:x14="http://schemas.microsoft.com/office/spreadsheetml/2009/9/main" uri="{B025F937-C7B1-47D3-B67F-A62EFF666E3E}">
          <x14:id>{B9303255-805C-D851-C36B-C0922ECDB92B}</x14:id>
        </x:ext>
      </x:extLst>
    </x:cfRule>
  </x:conditionalFormatting>
  <x:conditionalFormatting sqref="I28:L28">
    <x:cfRule type="expression" dxfId="19" priority="6">
      <x:formula>$I$28="PASS"</x:formula>
    </x:cfRule>
    <x:cfRule type="expression" dxfId="20" priority="7">
      <x:formula>$I$28="ACTION REQUIRED"</x:formula>
    </x:cfRule>
  </x:conditionalFormatting>
  <x:conditionalFormatting sqref="I29:L29">
    <x:cfRule type="expression" dxfId="21" priority="8">
      <x:formula>$I$29="PASS"</x:formula>
    </x:cfRule>
    <x:cfRule type="expression" dxfId="22" priority="9">
      <x:formula>$I$29="ACTION REQUIRED"</x:formula>
    </x:cfRule>
  </x:conditionalFormatting>
  <x:conditionalFormatting sqref="I30:L30">
    <x:cfRule type="expression" dxfId="23" priority="10">
      <x:formula>$I$30="PASS"</x:formula>
    </x:cfRule>
    <x:cfRule type="expression" dxfId="24" priority="11">
      <x:formula>$I$30="ACTION REQUIRED"</x:formula>
    </x:cfRule>
  </x:conditionalFormatting>
  <x:conditionalFormatting sqref="I31:L31">
    <x:cfRule type="expression" dxfId="25" priority="12">
      <x:formula>$I$31="PASS"</x:formula>
    </x:cfRule>
    <x:cfRule type="expression" dxfId="26" priority="13">
      <x:formula>$I$31="ACTION REQUIRED"</x:formula>
    </x:cfRule>
  </x:conditionalFormatting>
  <x:conditionalFormatting sqref="I32:L32">
    <x:cfRule type="expression" dxfId="27" priority="14">
      <x:formula>$I$32="PASS"</x:formula>
    </x:cfRule>
    <x:cfRule type="expression" dxfId="28" priority="15">
      <x:formula>$I$32="ACTION REQUIRED"</x:formula>
    </x:cfRule>
  </x:conditionalFormatting>
  <x:conditionalFormatting sqref="I33:L33">
    <x:cfRule type="expression" dxfId="29" priority="16">
      <x:formula>$I$33="PASS"</x:formula>
    </x:cfRule>
    <x:cfRule type="expression" dxfId="30" priority="17">
      <x:formula>$I$33="ACTION REQUIRED"</x:formula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73AC565A-CD0F-A125-1140-E257223D1650}">
            <x14:dataBar gradient="1">
              <x14:cfvo type="min"/>
              <x14:cfvo type="max"/>
              <x14:fillColor rgb="FFF59E0B"/>
            </x14:dataBar>
          </x14:cfRule>
          <xm:sqref>A6:F9</xm:sqref>
        </x14:conditionalFormatting>
        <x14:conditionalFormatting>
          <x14:cfRule type="dataBar" priority="5" id="{B9303255-805C-D851-C36B-C0922ECDB92B}">
            <x14:dataBar gradient="1">
              <x14:cfvo type="min"/>
              <x14:cfvo type="max"/>
              <x14:fillColor rgb="FF1E5B8F"/>
            </x14:dataBar>
          </x14:cfRule>
          <xm:sqref>G14:H18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29" hidden="0" customWidth="1"/>
    <x:col min="3" max="3" width="17" hidden="0" customWidth="1"/>
    <x:col min="4" max="4" width="18" hidden="0" customWidth="1"/>
    <x:col min="5" max="5" width="39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</x:cols>
  <x:sheetData>
    <x:row r="1">
      <x:c r="A1" s="125" t="str">
        <x:v>PROJECT SURFACE-FINISH REQUIREMENTS</x:v>
      </x:c>
      <x:c r="B1" s="125"/>
      <x:c r="C1" s="125"/>
      <x:c r="D1" s="125"/>
      <x:c r="E1" s="125"/>
      <x:c r="F1" s="125"/>
      <x:c r="G1" s="125"/>
      <x:c r="H1" s="130" t="str">
        <x:v>KFR-004</x:v>
      </x:c>
      <x:c r="I1" s="130"/>
      <x:c r="J1" s="130"/>
    </x:row>
    <x:row r="2">
      <x:c r="A2" s="125"/>
      <x:c r="B2" s="125"/>
      <x:c r="C2" s="125"/>
      <x:c r="D2" s="125"/>
      <x:c r="E2" s="125"/>
      <x:c r="F2" s="125"/>
      <x:c r="G2" s="125"/>
      <x:c r="H2" s="130" t="str">
        <x:v>Version 1.0</x:v>
      </x:c>
      <x:c r="I2" s="130"/>
      <x:c r="J2" s="130"/>
    </x:row>
    <x:row r="3">
      <x:c r="A3" s="134" t="str">
        <x:v>Complete the yellow fields. Ratings use 1 = low / poor and 5 = high / excellent.</x:v>
      </x:c>
      <x:c r="B3" s="134"/>
      <x:c r="C3" s="134"/>
      <x:c r="D3" s="134"/>
      <x:c r="E3" s="134"/>
      <x:c r="F3" s="134"/>
      <x:c r="G3" s="134"/>
      <x:c r="H3" s="134"/>
      <x:c r="I3" s="134"/>
      <x:c r="J3" s="134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9" t="str">
        <x:v>1. PART, SUBSTRATE &amp; SERVICE CONDITIONS</x:v>
      </x:c>
      <x:c r="B5" s="59"/>
      <x:c r="C5" s="59"/>
      <x:c r="D5" s="59"/>
      <x:c r="E5" s="59"/>
      <x:c r="F5" s="59"/>
      <x:c r="G5" s="59"/>
      <x:c r="H5" s="59"/>
      <x:c r="I5" s="59"/>
      <x:c r="J5" s="59"/>
    </x:row>
    <x:row r="6">
      <x:c r="A6" s="137" t="str">
        <x:v>Company / Project</x:v>
      </x:c>
      <x:c r="B6" s="143"/>
      <x:c r="C6" s="143"/>
      <x:c r="D6" s="143"/>
      <x:c r="E6" s="143"/>
      <x:c r="F6" s="137" t="str">
        <x:v>Part / Assembly No.</x:v>
      </x:c>
      <x:c r="G6" s="143"/>
      <x:c r="H6" s="143"/>
      <x:c r="I6" s="143"/>
      <x:c r="J6" s="143"/>
    </x:row>
    <x:row r="7">
      <x:c r="A7" s="137" t="str">
        <x:v>Application Description*</x:v>
      </x:c>
      <x:c r="B7" s="143"/>
      <x:c r="C7" s="143"/>
      <x:c r="D7" s="143"/>
      <x:c r="E7" s="143"/>
      <x:c r="F7" s="143"/>
      <x:c r="G7" s="143"/>
      <x:c r="H7" s="143"/>
      <x:c r="I7" s="143"/>
      <x:c r="J7" s="143"/>
    </x:row>
    <x:row r="8">
      <x:c r="A8" s="14"/>
      <x:c r="B8" s="143"/>
      <x:c r="C8" s="143"/>
      <x:c r="D8" s="143"/>
      <x:c r="E8" s="143"/>
      <x:c r="F8" s="143"/>
      <x:c r="G8" s="143"/>
      <x:c r="H8" s="143"/>
      <x:c r="I8" s="143"/>
      <x:c r="J8" s="143"/>
    </x:row>
    <x:row r="9">
      <x:c r="A9" s="137" t="str">
        <x:v>Substrate Family*</x:v>
      </x:c>
      <x:c r="B9" s="143"/>
      <x:c r="C9" s="143"/>
      <x:c r="D9" s="143"/>
      <x:c r="E9" s="143"/>
      <x:c r="F9" s="137" t="str">
        <x:v>Substrate Grade*</x:v>
      </x:c>
      <x:c r="G9" s="143"/>
      <x:c r="H9" s="143"/>
      <x:c r="I9" s="143"/>
      <x:c r="J9" s="143"/>
    </x:row>
    <x:row r="10">
      <x:c r="A10" s="137" t="str">
        <x:v>Product Form*</x:v>
      </x:c>
      <x:c r="B10" s="143"/>
      <x:c r="C10" s="143"/>
      <x:c r="D10" s="143"/>
      <x:c r="E10" s="143"/>
      <x:c r="F10" s="137" t="str">
        <x:v>Primary Process*</x:v>
      </x:c>
      <x:c r="G10" s="143"/>
      <x:c r="H10" s="143"/>
      <x:c r="I10" s="143"/>
      <x:c r="J10" s="143"/>
    </x:row>
    <x:row r="11">
      <x:c r="A11" s="137" t="str">
        <x:v>Service Environment*</x:v>
      </x:c>
      <x:c r="B11" s="143"/>
      <x:c r="C11" s="143"/>
      <x:c r="D11" s="143"/>
      <x:c r="E11" s="143"/>
      <x:c r="F11" s="137" t="str">
        <x:v>Design Life / Duty</x:v>
      </x:c>
      <x:c r="G11" s="143"/>
      <x:c r="H11" s="143"/>
      <x:c r="I11" s="143"/>
      <x:c r="J11" s="143"/>
    </x:row>
    <x:row r="12">
      <x:c r="A12" s="137" t="str">
        <x:v>Operating Temperature</x:v>
      </x:c>
      <x:c r="B12" s="143"/>
      <x:c r="C12" s="143"/>
      <x:c r="D12" s="143"/>
      <x:c r="E12" s="143"/>
      <x:c r="F12" s="137" t="str">
        <x:v>Exposure / Cleaning Chemicals</x:v>
      </x:c>
      <x:c r="G12" s="143"/>
      <x:c r="H12" s="143"/>
      <x:c r="I12" s="143"/>
      <x:c r="J12" s="143"/>
    </x:row>
    <x:row r="13">
      <x:c r="A13" s="137" t="str">
        <x:v>Existing / Benchmark Finish</x:v>
      </x:c>
      <x:c r="B13" s="143"/>
      <x:c r="C13" s="143"/>
      <x:c r="D13" s="143"/>
      <x:c r="E13" s="143"/>
      <x:c r="F13" s="137" t="str">
        <x:v>Target Cost Notes</x:v>
      </x:c>
      <x:c r="G13" s="143"/>
      <x:c r="H13" s="143"/>
      <x:c r="I13" s="143"/>
      <x:c r="J13" s="143"/>
    </x:row>
    <x:row r="14">
      <x:c r="A14" s="14"/>
      <x:c r="B14" s="14"/>
      <x:c r="C14" s="14"/>
      <x:c r="D14" s="14"/>
      <x:c r="E14" s="14"/>
      <x:c r="F14" s="14"/>
      <x:c r="G14" s="14"/>
      <x:c r="H14" s="14"/>
      <x:c r="I14" s="14"/>
      <x:c r="J14" s="14"/>
    </x:row>
    <x:row r="15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</x:row>
    <x:row r="16" ht="24" customHeight="1">
      <x:c r="A16" s="59" t="str">
        <x:v>2. APPEARANCE &amp; FUNCTIONAL CONSTRAINTS</x:v>
      </x:c>
      <x:c r="B16" s="59"/>
      <x:c r="C16" s="59"/>
      <x:c r="D16" s="59"/>
      <x:c r="E16" s="59"/>
      <x:c r="F16" s="59"/>
      <x:c r="G16" s="59"/>
      <x:c r="H16" s="59"/>
      <x:c r="I16" s="59"/>
      <x:c r="J16" s="59"/>
    </x:row>
    <x:row r="17">
      <x:c r="A17" s="137" t="str">
        <x:v>Color Required</x:v>
      </x:c>
      <x:c r="B17" s="143"/>
      <x:c r="C17" s="143"/>
      <x:c r="D17" s="143"/>
      <x:c r="E17" s="143"/>
      <x:c r="F17" s="137" t="str">
        <x:v>Color / RAL / Pantone</x:v>
      </x:c>
      <x:c r="G17" s="143"/>
      <x:c r="H17" s="143"/>
      <x:c r="I17" s="143"/>
      <x:c r="J17" s="143"/>
    </x:row>
    <x:row r="18">
      <x:c r="A18" s="137" t="str">
        <x:v>Gloss Requirement</x:v>
      </x:c>
      <x:c r="B18" s="143"/>
      <x:c r="C18" s="143"/>
      <x:c r="D18" s="143"/>
      <x:c r="E18" s="143"/>
      <x:c r="F18" s="137" t="str">
        <x:v>Texture Requirement</x:v>
      </x:c>
      <x:c r="G18" s="143"/>
      <x:c r="H18" s="143"/>
      <x:c r="I18" s="143"/>
      <x:c r="J18" s="143"/>
    </x:row>
    <x:row r="19">
      <x:c r="A19" s="137" t="str">
        <x:v>Outdoor UV Required</x:v>
      </x:c>
      <x:c r="B19" s="143"/>
      <x:c r="C19" s="143"/>
      <x:c r="D19" s="143"/>
      <x:c r="E19" s="143"/>
      <x:c r="F19" s="137" t="str">
        <x:v>Electrical Contact Required</x:v>
      </x:c>
      <x:c r="G19" s="143"/>
      <x:c r="H19" s="143"/>
      <x:c r="I19" s="143"/>
      <x:c r="J19" s="143"/>
    </x:row>
    <x:row r="20">
      <x:c r="A20" s="137" t="str">
        <x:v>Maximum Finish Buildup (µm)</x:v>
      </x:c>
      <x:c r="B20" s="148"/>
      <x:c r="C20" s="148"/>
      <x:c r="D20" s="148"/>
      <x:c r="E20" s="148"/>
      <x:c r="F20" s="137" t="str">
        <x:v>Field Repair Required</x:v>
      </x:c>
      <x:c r="G20" s="143"/>
      <x:c r="H20" s="143"/>
      <x:c r="I20" s="143"/>
      <x:c r="J20" s="143"/>
    </x:row>
    <x:row r="21">
      <x:c r="A21" s="137" t="str">
        <x:v>Food / Hygienic Surface</x:v>
      </x:c>
      <x:c r="B21" s="143"/>
      <x:c r="C21" s="143"/>
      <x:c r="D21" s="143"/>
      <x:c r="E21" s="143"/>
      <x:c r="F21" s="137" t="str">
        <x:v>Cr6-Free / RoHS Requirement</x:v>
      </x:c>
      <x:c r="G21" s="143"/>
      <x:c r="H21" s="143"/>
      <x:c r="I21" s="143"/>
      <x:c r="J21" s="143"/>
    </x:row>
    <x:row r="22">
      <x:c r="A22" s="137" t="str">
        <x:v>Masking Required</x:v>
      </x:c>
      <x:c r="B22" s="143"/>
      <x:c r="C22" s="143"/>
      <x:c r="D22" s="143"/>
      <x:c r="E22" s="143"/>
      <x:c r="F22" s="137" t="str">
        <x:v>Critical Masked Areas</x:v>
      </x:c>
      <x:c r="G22" s="143"/>
      <x:c r="H22" s="143"/>
      <x:c r="I22" s="143"/>
      <x:c r="J22" s="143"/>
    </x:row>
    <x:row r="23">
      <x:c r="A23" s="137" t="str">
        <x:v>Target Salt-Spray / Corrosion Test</x:v>
      </x:c>
      <x:c r="B23" s="143"/>
      <x:c r="C23" s="143"/>
      <x:c r="D23" s="143"/>
      <x:c r="E23" s="143"/>
      <x:c r="F23" s="137" t="str">
        <x:v>Appearance Class / Zone</x:v>
      </x:c>
      <x:c r="G23" s="143"/>
      <x:c r="H23" s="143"/>
      <x:c r="I23" s="143"/>
      <x:c r="J23" s="143"/>
    </x:row>
    <x:row r="24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</x:row>
    <x:row r="26" ht="24" customHeight="1">
      <x:c r="A26" s="59" t="str">
        <x:v>3. FINISH SELECTION CRITERIA</x:v>
      </x:c>
      <x:c r="B26" s="59"/>
      <x:c r="C26" s="59"/>
      <x:c r="D26" s="59"/>
      <x:c r="E26" s="59"/>
      <x:c r="F26" s="59"/>
      <x:c r="G26" s="59"/>
      <x:c r="H26" s="59"/>
      <x:c r="I26" s="59"/>
      <x:c r="J26" s="59"/>
    </x:row>
    <x:row r="27">
      <x:c r="A27" s="153" t="str">
        <x:v>No.</x:v>
      </x:c>
      <x:c r="B27" s="153" t="str">
        <x:v>Criterion</x:v>
      </x:c>
      <x:c r="C27" s="153" t="str">
        <x:v>Minimum Rating</x:v>
      </x:c>
      <x:c r="D27" s="153" t="str">
        <x:v>Importance Weight</x:v>
      </x:c>
      <x:c r="E27" s="153" t="str">
        <x:v>Rating Meaning</x:v>
      </x:c>
      <x:c r="F27" s="153" t="str">
        <x:v>Project Notes</x:v>
      </x:c>
      <x:c r="G27" s="153" t="str"/>
      <x:c r="H27" s="153" t="str"/>
      <x:c r="I27" s="153" t="str"/>
      <x:c r="J27" s="153" t="str"/>
    </x:row>
    <x:row r="28">
      <x:c r="A28" s="164" t="n">
        <x:v>1</x:v>
      </x:c>
      <x:c r="B28" s="164" t="str">
        <x:v>Corrosion protection</x:v>
      </x:c>
      <x:c r="C28" s="143" t="n">
        <x:v>3</x:v>
      </x:c>
      <x:c r="D28" s="143" t="n">
        <x:v>5</x:v>
      </x:c>
      <x:c r="E28" s="166" t="str">
        <x:v>Higher rating = stronger corrosion-protection potential</x:v>
      </x:c>
      <x:c r="F28" s="143" t="str"/>
      <x:c r="G28" s="143"/>
      <x:c r="H28" s="143"/>
      <x:c r="I28" s="143"/>
      <x:c r="J28" s="143"/>
    </x:row>
    <x:row r="29">
      <x:c r="A29" s="164" t="n">
        <x:v>2</x:v>
      </x:c>
      <x:c r="B29" s="164" t="str">
        <x:v>Outdoor / UV durability</x:v>
      </x:c>
      <x:c r="C29" s="143" t="n">
        <x:v>3</x:v>
      </x:c>
      <x:c r="D29" s="143" t="n">
        <x:v>3</x:v>
      </x:c>
      <x:c r="E29" s="166" t="str">
        <x:v>Higher rating = better outdoor weathering and UV retention</x:v>
      </x:c>
      <x:c r="F29" s="143" t="str"/>
      <x:c r="G29" s="143"/>
      <x:c r="H29" s="143"/>
      <x:c r="I29" s="143"/>
      <x:c r="J29" s="143"/>
    </x:row>
    <x:row r="30">
      <x:c r="A30" s="164" t="n">
        <x:v>3</x:v>
      </x:c>
      <x:c r="B30" s="164" t="str">
        <x:v>Appearance quality</x:v>
      </x:c>
      <x:c r="C30" s="143" t="n">
        <x:v>3</x:v>
      </x:c>
      <x:c r="D30" s="143" t="n">
        <x:v>4</x:v>
      </x:c>
      <x:c r="E30" s="166" t="str">
        <x:v>Higher rating = more controlled decorative appearance</x:v>
      </x:c>
      <x:c r="F30" s="143" t="str"/>
      <x:c r="G30" s="143"/>
      <x:c r="H30" s="143"/>
      <x:c r="I30" s="143"/>
      <x:c r="J30" s="143"/>
    </x:row>
    <x:row r="31">
      <x:c r="A31" s="164" t="n">
        <x:v>4</x:v>
      </x:c>
      <x:c r="B31" s="164" t="str">
        <x:v>Wear resistance</x:v>
      </x:c>
      <x:c r="C31" s="143" t="n">
        <x:v>2</x:v>
      </x:c>
      <x:c r="D31" s="143" t="n">
        <x:v>3</x:v>
      </x:c>
      <x:c r="E31" s="166" t="str">
        <x:v>Higher rating = better abrasion / handling durability</x:v>
      </x:c>
      <x:c r="F31" s="143" t="str"/>
      <x:c r="G31" s="143"/>
      <x:c r="H31" s="143"/>
      <x:c r="I31" s="143"/>
      <x:c r="J31" s="143"/>
    </x:row>
    <x:row r="32">
      <x:c r="A32" s="164" t="n">
        <x:v>5</x:v>
      </x:c>
      <x:c r="B32" s="164" t="str">
        <x:v>Cleanability</x:v>
      </x:c>
      <x:c r="C32" s="143" t="n">
        <x:v>3</x:v>
      </x:c>
      <x:c r="D32" s="143" t="n">
        <x:v>2</x:v>
      </x:c>
      <x:c r="E32" s="166" t="str">
        <x:v>Higher rating = easier cleaning and lower soil retention</x:v>
      </x:c>
      <x:c r="F32" s="143" t="str"/>
      <x:c r="G32" s="143"/>
      <x:c r="H32" s="143"/>
      <x:c r="I32" s="143"/>
      <x:c r="J32" s="143"/>
    </x:row>
    <x:row r="33">
      <x:c r="A33" s="164" t="n">
        <x:v>6</x:v>
      </x:c>
      <x:c r="B33" s="164" t="str">
        <x:v>Color range</x:v>
      </x:c>
      <x:c r="C33" s="143" t="n">
        <x:v>2</x:v>
      </x:c>
      <x:c r="D33" s="143" t="n">
        <x:v>2</x:v>
      </x:c>
      <x:c r="E33" s="166" t="str">
        <x:v>Higher rating = broader color and texture options</x:v>
      </x:c>
      <x:c r="F33" s="143" t="str"/>
      <x:c r="G33" s="143"/>
      <x:c r="H33" s="143"/>
      <x:c r="I33" s="143"/>
      <x:c r="J33" s="143"/>
    </x:row>
    <x:row r="34">
      <x:c r="A34" s="164" t="n">
        <x:v>7</x:v>
      </x:c>
      <x:c r="B34" s="164" t="str">
        <x:v>Conductivity retention</x:v>
      </x:c>
      <x:c r="C34" s="143" t="n">
        <x:v>1</x:v>
      </x:c>
      <x:c r="D34" s="143" t="n">
        <x:v>0</x:v>
      </x:c>
      <x:c r="E34" s="166" t="str">
        <x:v>Higher rating = better electrical-contact compatibility</x:v>
      </x:c>
      <x:c r="F34" s="143" t="str"/>
      <x:c r="G34" s="143"/>
      <x:c r="H34" s="143"/>
      <x:c r="I34" s="143"/>
      <x:c r="J34" s="143"/>
    </x:row>
    <x:row r="35">
      <x:c r="A35" s="164" t="n">
        <x:v>8</x:v>
      </x:c>
      <x:c r="B35" s="164" t="str">
        <x:v>Low dimensional impact</x:v>
      </x:c>
      <x:c r="C35" s="143" t="n">
        <x:v>3</x:v>
      </x:c>
      <x:c r="D35" s="143" t="n">
        <x:v>3</x:v>
      </x:c>
      <x:c r="E35" s="166" t="str">
        <x:v>Higher rating = lower buildup or dimensional change</x:v>
      </x:c>
      <x:c r="F35" s="143" t="str"/>
      <x:c r="G35" s="143"/>
      <x:c r="H35" s="143"/>
      <x:c r="I35" s="143"/>
      <x:c r="J35" s="143"/>
    </x:row>
    <x:row r="36">
      <x:c r="A36" s="164" t="n">
        <x:v>9</x:v>
      </x:c>
      <x:c r="B36" s="164" t="str">
        <x:v>Low cost</x:v>
      </x:c>
      <x:c r="C36" s="143" t="n">
        <x:v>3</x:v>
      </x:c>
      <x:c r="D36" s="143" t="n">
        <x:v>3</x:v>
      </x:c>
      <x:c r="E36" s="166" t="str">
        <x:v>Higher rating = lower relative finishing cost</x:v>
      </x:c>
      <x:c r="F36" s="143" t="str"/>
      <x:c r="G36" s="143"/>
      <x:c r="H36" s="143"/>
      <x:c r="I36" s="143"/>
      <x:c r="J36" s="143"/>
    </x:row>
    <x:row r="37">
      <x:c r="A37" s="164" t="n">
        <x:v>10</x:v>
      </x:c>
      <x:c r="B37" s="164" t="str">
        <x:v>Repairability</x:v>
      </x:c>
      <x:c r="C37" s="143" t="n">
        <x:v>2</x:v>
      </x:c>
      <x:c r="D37" s="143" t="n">
        <x:v>2</x:v>
      </x:c>
      <x:c r="E37" s="166" t="str">
        <x:v>Higher rating = easier local or field repair</x:v>
      </x:c>
      <x:c r="F37" s="143" t="str"/>
      <x:c r="G37" s="143"/>
      <x:c r="H37" s="143"/>
      <x:c r="I37" s="143"/>
      <x:c r="J37" s="143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 ht="24" customHeight="1">
      <x:c r="A40" s="59" t="str">
        <x:v>4. VALIDATION &amp; SUPPLIER REQUIREMENTS</x:v>
      </x:c>
      <x:c r="B40" s="59"/>
      <x:c r="C40" s="59"/>
      <x:c r="D40" s="59"/>
      <x:c r="E40" s="59"/>
      <x:c r="F40" s="59"/>
      <x:c r="G40" s="59"/>
      <x:c r="H40" s="59"/>
      <x:c r="I40" s="59"/>
      <x:c r="J40" s="59"/>
    </x:row>
    <x:row r="41">
      <x:c r="A41" s="137" t="str">
        <x:v>Approved Coater Required</x:v>
      </x:c>
      <x:c r="B41" s="143"/>
      <x:c r="C41" s="143"/>
      <x:c r="D41" s="143"/>
      <x:c r="E41" s="143"/>
      <x:c r="F41" s="137" t="str">
        <x:v>Coating Certificate Required</x:v>
      </x:c>
      <x:c r="G41" s="143"/>
      <x:c r="H41" s="143"/>
      <x:c r="I41" s="143"/>
      <x:c r="J41" s="143"/>
    </x:row>
    <x:row r="42">
      <x:c r="A42" s="137" t="str">
        <x:v>First Article Required</x:v>
      </x:c>
      <x:c r="B42" s="143"/>
      <x:c r="C42" s="143"/>
      <x:c r="D42" s="143"/>
      <x:c r="E42" s="143"/>
      <x:c r="F42" s="137" t="str">
        <x:v>Sample / Color Chip Required</x:v>
      </x:c>
      <x:c r="G42" s="143"/>
      <x:c r="H42" s="143"/>
      <x:c r="I42" s="143"/>
      <x:c r="J42" s="143"/>
    </x:row>
    <x:row r="43">
      <x:c r="A43" s="137" t="str">
        <x:v>Adhesion Test Required</x:v>
      </x:c>
      <x:c r="B43" s="143"/>
      <x:c r="C43" s="143"/>
      <x:c r="D43" s="143"/>
      <x:c r="E43" s="143"/>
      <x:c r="F43" s="137" t="str">
        <x:v>Coating Thickness Report</x:v>
      </x:c>
      <x:c r="G43" s="143"/>
      <x:c r="H43" s="143"/>
      <x:c r="I43" s="143"/>
      <x:c r="J43" s="143"/>
    </x:row>
    <x:row r="44">
      <x:c r="A44" s="137" t="str">
        <x:v>Corrosion Test Required</x:v>
      </x:c>
      <x:c r="B44" s="143"/>
      <x:c r="C44" s="143"/>
      <x:c r="D44" s="143"/>
      <x:c r="E44" s="143"/>
      <x:c r="F44" s="137" t="str">
        <x:v>Cure / Process Record Required</x:v>
      </x:c>
      <x:c r="G44" s="143"/>
      <x:c r="H44" s="143"/>
      <x:c r="I44" s="143"/>
      <x:c r="J44" s="143"/>
    </x:row>
    <x:row r="45">
      <x:c r="A45" s="137" t="str">
        <x:v>Validation / Special Notes</x:v>
      </x:c>
      <x:c r="B45" s="143"/>
      <x:c r="C45" s="143"/>
      <x:c r="D45" s="143"/>
      <x:c r="E45" s="143"/>
      <x:c r="F45" s="143"/>
      <x:c r="G45" s="143"/>
      <x:c r="H45" s="143"/>
      <x:c r="I45" s="143"/>
      <x:c r="J45" s="143"/>
    </x:row>
    <x:row r="46">
      <x:c r="A46" s="14"/>
      <x:c r="B46" s="143"/>
      <x:c r="C46" s="143"/>
      <x:c r="D46" s="143"/>
      <x:c r="E46" s="143"/>
      <x:c r="F46" s="143"/>
      <x:c r="G46" s="143"/>
      <x:c r="H46" s="143"/>
      <x:c r="I46" s="143"/>
      <x:c r="J46" s="143"/>
    </x:row>
    <x:row r="47">
      <x:c r="A47" s="14"/>
      <x:c r="B47" s="143"/>
      <x:c r="C47" s="143"/>
      <x:c r="D47" s="143"/>
      <x:c r="E47" s="143"/>
      <x:c r="F47" s="143"/>
      <x:c r="G47" s="143"/>
      <x:c r="H47" s="143"/>
      <x:c r="I47" s="143"/>
      <x:c r="J47" s="143"/>
    </x:row>
    <x:row r="48">
      <x:c r="A48" s="14"/>
      <x:c r="B48" s="143"/>
      <x:c r="C48" s="143"/>
      <x:c r="D48" s="143"/>
      <x:c r="E48" s="143"/>
      <x:c r="F48" s="143"/>
      <x:c r="G48" s="143"/>
      <x:c r="H48" s="143"/>
      <x:c r="I48" s="143"/>
      <x:c r="J48" s="143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</x:row>
    <x:row r="51" ht="24" customHeight="1">
      <x:c r="A51" s="59" t="str">
        <x:v>5. REQUIREMENTS COMPLETION</x:v>
      </x:c>
      <x:c r="B51" s="59"/>
      <x:c r="C51" s="59"/>
      <x:c r="D51" s="59"/>
      <x:c r="E51" s="59"/>
      <x:c r="F51" s="59"/>
      <x:c r="G51" s="59"/>
      <x:c r="H51" s="59"/>
      <x:c r="I51" s="59"/>
      <x:c r="J51" s="59"/>
    </x:row>
    <x:row r="52">
      <x:c r="A52" s="171" t="n">
        <x:f>IF(B7="",0,COUNTA(B7,B9,G9,B10,G10,B11,C28:D37)/25)</x:f>
        <x:v>0</x:v>
      </x:c>
      <x:c r="B52" s="171"/>
      <x:c r="C52" s="171"/>
      <x:c r="D52" s="171"/>
      <x:c r="E52" s="171"/>
      <x:c r="F52" s="179" t="str">
        <x:f>IF(A52&gt;=0.9,"READY FOR SCREENING",IF(A52&gt;=0.7,"REVIEW INPUTS","INCOMPLETE"))</x:f>
        <x:v>INCOMPLETE</x:v>
      </x:c>
      <x:c r="G52" s="179"/>
      <x:c r="H52" s="179"/>
      <x:c r="I52" s="179"/>
      <x:c r="J52" s="179"/>
    </x:row>
    <x:row r="53">
      <x:c r="A53" s="171"/>
      <x:c r="B53" s="171"/>
      <x:c r="C53" s="171"/>
      <x:c r="D53" s="171"/>
      <x:c r="E53" s="171"/>
      <x:c r="F53" s="179"/>
      <x:c r="G53" s="179"/>
      <x:c r="H53" s="179"/>
      <x:c r="I53" s="179"/>
      <x:c r="J53" s="179"/>
    </x:row>
    <x:row r="54">
      <x:c r="A54" s="171"/>
      <x:c r="B54" s="171"/>
      <x:c r="C54" s="171"/>
      <x:c r="D54" s="171"/>
      <x:c r="E54" s="171"/>
      <x:c r="F54" s="179"/>
      <x:c r="G54" s="179"/>
      <x:c r="H54" s="179"/>
      <x:c r="I54" s="179"/>
      <x:c r="J54" s="179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</x:row>
    <x:row r="58">
      <x:c r="A58" s="118" t="str">
        <x:v>KingsForm Engineering Toolkit</x:v>
      </x:c>
      <x:c r="B58" s="118"/>
      <x:c r="C58" s="118"/>
      <x:c r="D58" s="120" t="str">
        <x:v>KFR-004  |  Version 1.0</x:v>
      </x:c>
      <x:c r="E58" s="120"/>
      <x:c r="F58" s="120"/>
      <x:c r="G58" s="120"/>
      <x:c r="H58" s="122" t="str">
        <x:v>www.kingsformmetalworks.com</x:v>
      </x:c>
      <x:c r="I58" s="122"/>
      <x:c r="J58" s="122"/>
    </x:row>
    <x:row r="59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</x:row>
    <x:row r="61">
      <x:c r="A61" s="14"/>
      <x:c r="B61" s="14"/>
      <x:c r="C61" s="14"/>
      <x:c r="D61" s="14"/>
      <x:c r="E61" s="14"/>
      <x:c r="F61" s="14"/>
      <x:c r="G61" s="14"/>
      <x:c r="H61" s="14"/>
      <x:c r="I61" s="14"/>
      <x:c r="J61" s="14"/>
    </x:row>
    <x:row r="62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</x:row>
    <x:row r="63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</x:row>
    <x:row r="64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</x:row>
    <x:row r="65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</x:row>
  </x:sheetData>
  <x:mergeCells>
    <x:mergeCell ref="A1:G2"/>
    <x:mergeCell ref="H1:J1"/>
    <x:mergeCell ref="H2:J2"/>
    <x:mergeCell ref="A3:J3"/>
    <x:mergeCell ref="A5:J5"/>
    <x:mergeCell ref="B6:E6"/>
    <x:mergeCell ref="G6:J6"/>
    <x:mergeCell ref="B7:J8"/>
    <x:mergeCell ref="B9:E9"/>
    <x:mergeCell ref="G9:J9"/>
    <x:mergeCell ref="B10:E10"/>
    <x:mergeCell ref="G10:J10"/>
    <x:mergeCell ref="B11:E11"/>
    <x:mergeCell ref="G11:J11"/>
    <x:mergeCell ref="B12:E12"/>
    <x:mergeCell ref="G12:J12"/>
    <x:mergeCell ref="B13:E13"/>
    <x:mergeCell ref="G13:J13"/>
    <x:mergeCell ref="A16:J16"/>
    <x:mergeCell ref="B17:E17"/>
    <x:mergeCell ref="G17:J17"/>
    <x:mergeCell ref="B18:E18"/>
    <x:mergeCell ref="G18:J18"/>
    <x:mergeCell ref="B19:E19"/>
    <x:mergeCell ref="G19:J19"/>
    <x:mergeCell ref="B20:E20"/>
    <x:mergeCell ref="G20:J20"/>
    <x:mergeCell ref="B21:E21"/>
    <x:mergeCell ref="G21:J21"/>
    <x:mergeCell ref="B22:E22"/>
    <x:mergeCell ref="G22:J22"/>
    <x:mergeCell ref="B23:E23"/>
    <x:mergeCell ref="G23:J23"/>
    <x:mergeCell ref="A26:J26"/>
    <x:mergeCell ref="F27:J27"/>
    <x:mergeCell ref="F28:J28"/>
    <x:mergeCell ref="F29:J29"/>
    <x:mergeCell ref="F30:J30"/>
    <x:mergeCell ref="F31:J31"/>
    <x:mergeCell ref="F32:J32"/>
    <x:mergeCell ref="F33:J33"/>
    <x:mergeCell ref="F34:J34"/>
    <x:mergeCell ref="F35:J35"/>
    <x:mergeCell ref="F36:J36"/>
    <x:mergeCell ref="F37:J37"/>
    <x:mergeCell ref="A40:J40"/>
    <x:mergeCell ref="B41:E41"/>
    <x:mergeCell ref="G41:J41"/>
    <x:mergeCell ref="B42:E42"/>
    <x:mergeCell ref="G42:J42"/>
    <x:mergeCell ref="B43:E43"/>
    <x:mergeCell ref="G43:J43"/>
    <x:mergeCell ref="B44:E44"/>
    <x:mergeCell ref="G44:J44"/>
    <x:mergeCell ref="B45:J48"/>
    <x:mergeCell ref="A51:J51"/>
    <x:mergeCell ref="A52:E54"/>
    <x:mergeCell ref="F52:J54"/>
    <x:mergeCell ref="A58:C58"/>
    <x:mergeCell ref="D58:G58"/>
    <x:mergeCell ref="H58:J58"/>
  </x:mergeCells>
  <x:conditionalFormatting sqref="C28:D37">
    <x:cfRule type="colorScale" priority="1">
      <x:colorScale>
        <x:cfvo type="min"/>
        <x:cfvo type="percentile" val="50"/>
        <x:cfvo type="max"/>
        <x:color rgb="FFFCE1E1"/>
        <x:color rgb="FFFFF0C2"/>
        <x:color rgb="FFDDF3E4"/>
      </x:colorScale>
    </x:cfRule>
  </x:conditionalFormatting>
  <x:conditionalFormatting sqref="F52:J54">
    <x:cfRule type="expression" dxfId="0" priority="2">
      <x:formula>$F$52="READY FOR SCREENING"</x:formula>
    </x:cfRule>
    <x:cfRule type="expression" dxfId="1" priority="3">
      <x:formula>$F$52="REVIEW INPUTS"</x:formula>
    </x:cfRule>
    <x:cfRule type="expression" dxfId="2" priority="4">
      <x:formula>$F$52="INCOMPLETE"</x:formula>
    </x:cfRule>
  </x:conditionalFormatting>
  <x:dataValidations count="23">
    <x:dataValidation type="list" sqref="B9:E9">
      <x:formula1>'REFERENCE LISTS'!$A$2:$A$6</x:formula1>
    </x:dataValidation>
    <x:dataValidation type="list" sqref="B10:E10">
      <x:formula1>'REFERENCE LISTS'!$B$2:$B$8</x:formula1>
    </x:dataValidation>
    <x:dataValidation type="list" sqref="G10:J10">
      <x:formula1>'REFERENCE LISTS'!$C$2:$C$10</x:formula1>
    </x:dataValidation>
    <x:dataValidation type="list" sqref="B11:E11">
      <x:formula1>'REFERENCE LISTS'!$D$2:$D$10</x:formula1>
    </x:dataValidation>
    <x:dataValidation type="list" sqref="B17:E17">
      <x:formula1>'REFERENCE LISTS'!$G$2:$G$4</x:formula1>
    </x:dataValidation>
    <x:dataValidation type="list" sqref="B19:E19">
      <x:formula1>'REFERENCE LISTS'!$G$2:$G$4</x:formula1>
    </x:dataValidation>
    <x:dataValidation type="list" sqref="G19:J19">
      <x:formula1>'REFERENCE LISTS'!$G$2:$G$4</x:formula1>
    </x:dataValidation>
    <x:dataValidation type="list" sqref="G20:J20">
      <x:formula1>'REFERENCE LISTS'!$G$2:$G$4</x:formula1>
    </x:dataValidation>
    <x:dataValidation type="list" sqref="B21:E21">
      <x:formula1>'REFERENCE LISTS'!$G$2:$G$4</x:formula1>
    </x:dataValidation>
    <x:dataValidation type="list" sqref="G21:J21">
      <x:formula1>'REFERENCE LISTS'!$G$2:$G$4</x:formula1>
    </x:dataValidation>
    <x:dataValidation type="list" sqref="B22:E22">
      <x:formula1>'REFERENCE LISTS'!$G$2:$G$4</x:formula1>
    </x:dataValidation>
    <x:dataValidation type="list" sqref="B18:E18">
      <x:formula1>'REFERENCE LISTS'!$K$2:$K$8</x:formula1>
    </x:dataValidation>
    <x:dataValidation type="list" sqref="G18:J18">
      <x:formula1>'REFERENCE LISTS'!$L$2:$L$8</x:formula1>
    </x:dataValidation>
    <x:dataValidation type="list" sqref="C28:C37">
      <x:formula1>'REFERENCE LISTS'!$E$2:$E$6</x:formula1>
    </x:dataValidation>
    <x:dataValidation type="list" sqref="D28:D37">
      <x:formula1>'REFERENCE LISTS'!$F$2:$F$7</x:formula1>
    </x:dataValidation>
    <x:dataValidation type="list" sqref="B41:E41">
      <x:formula1>'REFERENCE LISTS'!$G$2:$G$4</x:formula1>
    </x:dataValidation>
    <x:dataValidation type="list" sqref="G41:J41">
      <x:formula1>'REFERENCE LISTS'!$G$2:$G$4</x:formula1>
    </x:dataValidation>
    <x:dataValidation type="list" sqref="B42:E42">
      <x:formula1>'REFERENCE LISTS'!$G$2:$G$4</x:formula1>
    </x:dataValidation>
    <x:dataValidation type="list" sqref="G42:J42">
      <x:formula1>'REFERENCE LISTS'!$G$2:$G$4</x:formula1>
    </x:dataValidation>
    <x:dataValidation type="list" sqref="B43:E43">
      <x:formula1>'REFERENCE LISTS'!$G$2:$G$4</x:formula1>
    </x:dataValidation>
    <x:dataValidation type="list" sqref="G43:J43">
      <x:formula1>'REFERENCE LISTS'!$G$2:$G$4</x:formula1>
    </x:dataValidation>
    <x:dataValidation type="list" sqref="B44:E44">
      <x:formula1>'REFERENCE LISTS'!$G$2:$G$4</x:formula1>
    </x:dataValidation>
    <x:dataValidation type="list" sqref="G44:J44">
      <x:formula1>'REFERENCE LISTS'!$G$2:$G$4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1" hidden="0" customWidth="1"/>
    <x:col min="3" max="3" width="20" hidden="0" customWidth="1"/>
    <x:col min="4" max="4" width="13" hidden="0" customWidth="1"/>
    <x:col min="5" max="5" width="13" hidden="0" customWidth="1"/>
    <x:col min="6" max="6" width="10" hidden="0" customWidth="1"/>
    <x:col min="7" max="7" width="10" hidden="0" customWidth="1"/>
    <x:col min="8" max="8" width="10" hidden="0" customWidth="1"/>
    <x:col min="9" max="9" width="9" hidden="0" customWidth="1"/>
    <x:col min="10" max="10" width="11" hidden="0" customWidth="1"/>
    <x:col min="11" max="11" width="10" hidden="0" customWidth="1"/>
    <x:col min="12" max="12" width="12" hidden="0" customWidth="1"/>
    <x:col min="13" max="13" width="11" hidden="0" customWidth="1"/>
    <x:col min="14" max="14" width="12" hidden="0" customWidth="1"/>
    <x:col min="15" max="15" width="17" hidden="0" customWidth="1"/>
    <x:col min="16" max="16" width="10" hidden="0" customWidth="1"/>
    <x:col min="17" max="17" width="12" hidden="0" customWidth="1"/>
    <x:col min="18" max="18" width="10" hidden="0" customWidth="1"/>
    <x:col min="19" max="19" width="11" hidden="0" customWidth="1"/>
    <x:col min="20" max="20" width="11" hidden="0" customWidth="1"/>
    <x:col min="21" max="21" width="14" hidden="0" customWidth="1"/>
    <x:col min="22" max="22" width="13" hidden="0" customWidth="1"/>
    <x:col min="23" max="23" width="13" hidden="0" customWidth="1"/>
    <x:col min="24" max="24" width="23" hidden="0" customWidth="1"/>
    <x:col min="25" max="25" width="30" hidden="0" customWidth="1"/>
    <x:col min="26" max="26" width="48" hidden="0" customWidth="1"/>
    <x:col min="27" max="27" width="48" hidden="0" customWidth="1"/>
  </x:cols>
  <x:sheetData>
    <x:row r="1">
      <x:c r="A1" s="125" t="str">
        <x:v>SURFACE FINISH SCREENING &amp; RANKING</x:v>
      </x:c>
      <x:c r="B1" s="125"/>
      <x:c r="C1" s="125"/>
      <x:c r="D1" s="125"/>
      <x:c r="E1" s="125"/>
      <x:c r="F1" s="125"/>
      <x:c r="G1" s="125"/>
      <x:c r="H1" s="125"/>
      <x:c r="I1" s="125"/>
      <x:c r="J1" s="125"/>
      <x:c r="K1" s="125"/>
      <x:c r="L1" s="125"/>
      <x:c r="M1" s="125"/>
      <x:c r="N1" s="125"/>
      <x:c r="O1" s="125"/>
      <x:c r="P1" s="125"/>
      <x:c r="Q1" s="125"/>
      <x:c r="R1" s="125"/>
      <x:c r="S1" s="125"/>
      <x:c r="T1" s="125"/>
      <x:c r="U1" s="125"/>
      <x:c r="V1" s="125"/>
      <x:c r="W1" s="125"/>
      <x:c r="X1" s="130" t="str">
        <x:v>KFR-004</x:v>
      </x:c>
      <x:c r="Y1" s="130"/>
      <x:c r="Z1" s="130"/>
      <x:c r="AA1" s="130"/>
    </x:row>
    <x:row r="2">
      <x:c r="A2" s="125"/>
      <x:c r="B2" s="125"/>
      <x:c r="C2" s="125"/>
      <x:c r="D2" s="125"/>
      <x:c r="E2" s="125"/>
      <x:c r="F2" s="125"/>
      <x:c r="G2" s="125"/>
      <x:c r="H2" s="125"/>
      <x:c r="I2" s="125"/>
      <x:c r="J2" s="125"/>
      <x:c r="K2" s="125"/>
      <x:c r="L2" s="125"/>
      <x:c r="M2" s="125"/>
      <x:c r="N2" s="125"/>
      <x:c r="O2" s="125"/>
      <x:c r="P2" s="125"/>
      <x:c r="Q2" s="125"/>
      <x:c r="R2" s="125"/>
      <x:c r="S2" s="125"/>
      <x:c r="T2" s="125"/>
      <x:c r="U2" s="125"/>
      <x:c r="V2" s="125"/>
      <x:c r="W2" s="125"/>
      <x:c r="X2" s="130" t="str">
        <x:v>Version 1.0</x:v>
      </x:c>
      <x:c r="Y2" s="130"/>
      <x:c r="Z2" s="130"/>
      <x:c r="AA2" s="130"/>
    </x:row>
    <x:row r="3">
      <x:c r="A3" s="134" t="str">
        <x:v>Fit Score uses the criteria in PROJECT REQUIREMENTS. Eligibility applies substrate and hard-constraint filters before ranking.</x:v>
      </x:c>
      <x:c r="B3" s="134"/>
      <x:c r="C3" s="134"/>
      <x:c r="D3" s="134"/>
      <x:c r="E3" s="134"/>
      <x:c r="F3" s="134"/>
      <x:c r="G3" s="134"/>
      <x:c r="H3" s="134"/>
      <x:c r="I3" s="134"/>
      <x:c r="J3" s="134"/>
      <x:c r="K3" s="134"/>
      <x:c r="L3" s="134"/>
      <x:c r="M3" s="134"/>
      <x:c r="N3" s="134"/>
      <x:c r="O3" s="134"/>
      <x:c r="P3" s="134"/>
      <x:c r="Q3" s="134"/>
      <x:c r="R3" s="134"/>
      <x:c r="S3" s="134"/>
      <x:c r="T3" s="134"/>
      <x:c r="U3" s="134"/>
      <x:c r="V3" s="134"/>
      <x:c r="W3" s="134"/>
      <x:c r="X3" s="134"/>
      <x:c r="Y3" s="134"/>
      <x:c r="Z3" s="134"/>
      <x:c r="AA3" s="134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</x:row>
    <x:row r="5">
      <x:c r="A5" s="36" t="str">
        <x:v>TOP RECOMMENDATION</x:v>
      </x:c>
      <x:c r="B5" s="36"/>
      <x:c r="C5" s="36"/>
      <x:c r="D5" s="36"/>
      <x:c r="E5" s="36" t="str">
        <x:v>TOP FIT SCORE</x:v>
      </x:c>
      <x:c r="F5" s="36"/>
      <x:c r="G5" s="36"/>
      <x:c r="H5" s="36"/>
      <x:c r="I5" s="36" t="str">
        <x:v>ELIGIBLE FINISHES</x:v>
      </x:c>
      <x:c r="J5" s="36"/>
      <x:c r="K5" s="36"/>
      <x:c r="L5" s="36"/>
      <x:c r="M5" s="36" t="str">
        <x:v>FILTERED FINISHES</x:v>
      </x:c>
      <x:c r="N5" s="36"/>
      <x:c r="O5" s="36"/>
      <x:c r="P5" s="36"/>
      <x:c r="Q5" s="36" t="str">
        <x:v>SCREENING STATUS</x:v>
      </x:c>
      <x:c r="R5" s="36"/>
      <x:c r="S5" s="36"/>
      <x:c r="T5" s="36"/>
      <x:c r="U5" s="36"/>
      <x:c r="V5" s="36"/>
      <x:c r="W5" s="36"/>
      <x:c r="X5" s="36"/>
      <x:c r="Y5" s="36"/>
      <x:c r="Z5" s="36"/>
      <x:c r="AA5" s="36"/>
    </x:row>
    <x:row r="6">
      <x:c r="A6" s="208" t="str">
        <x:f>IF(COUNTIF(A12:A32,1)=0,"—",INDEX(B12:B32,MATCH(1,A12:A32,0)))</x:f>
        <x:v>—</x:v>
      </x:c>
      <x:c r="B6" s="208"/>
      <x:c r="C6" s="208"/>
      <x:c r="D6" s="208"/>
      <x:c r="E6" s="212" t="n">
        <x:f>IF(COUNTIF(A12:A32,1)=0,0,INDEX(V12:V32,MATCH(1,A12:A32,0)))</x:f>
        <x:v>0</x:v>
      </x:c>
      <x:c r="F6" s="212"/>
      <x:c r="G6" s="212"/>
      <x:c r="H6" s="212"/>
      <x:c r="I6" s="208" t="n">
        <x:f>COUNTIF(W12:W32,"Eligible")</x:f>
        <x:v>0</x:v>
      </x:c>
      <x:c r="J6" s="208"/>
      <x:c r="K6" s="208"/>
      <x:c r="L6" s="208"/>
      <x:c r="M6" s="208" t="n">
        <x:f>COUNTIF(W12:W32,"Filtered")</x:f>
        <x:v>0</x:v>
      </x:c>
      <x:c r="N6" s="208"/>
      <x:c r="O6" s="208"/>
      <x:c r="P6" s="208"/>
      <x:c r="Q6" s="208" t="str">
        <x:f>IF('PROJECT REQUIREMENTS'!F52="READY FOR SCREENING","ACTIVE","REQUIREMENTS INCOMPLETE")</x:f>
        <x:v>REQUIREMENTS INCOMPLETE</x:v>
      </x:c>
      <x:c r="R6" s="208"/>
      <x:c r="S6" s="208"/>
      <x:c r="T6" s="208"/>
      <x:c r="U6" s="208"/>
      <x:c r="V6" s="208"/>
      <x:c r="W6" s="208"/>
      <x:c r="X6" s="208"/>
      <x:c r="Y6" s="208"/>
      <x:c r="Z6" s="208"/>
      <x:c r="AA6" s="208"/>
    </x:row>
    <x:row r="7">
      <x:c r="A7" s="208"/>
      <x:c r="B7" s="208"/>
      <x:c r="C7" s="208"/>
      <x:c r="D7" s="208"/>
      <x:c r="E7" s="212"/>
      <x:c r="F7" s="212"/>
      <x:c r="G7" s="212"/>
      <x:c r="H7" s="212"/>
      <x:c r="I7" s="208"/>
      <x:c r="J7" s="208"/>
      <x:c r="K7" s="208"/>
      <x:c r="L7" s="208"/>
      <x:c r="M7" s="208"/>
      <x:c r="N7" s="208"/>
      <x:c r="O7" s="208"/>
      <x:c r="P7" s="208"/>
      <x:c r="Q7" s="208"/>
      <x:c r="R7" s="208"/>
      <x:c r="S7" s="208"/>
      <x:c r="T7" s="208"/>
      <x:c r="U7" s="208"/>
      <x:c r="V7" s="208"/>
      <x:c r="W7" s="208"/>
      <x:c r="X7" s="208"/>
      <x:c r="Y7" s="208"/>
      <x:c r="Z7" s="208"/>
      <x:c r="AA7" s="208"/>
    </x:row>
    <x:row r="8">
      <x:c r="A8" s="208"/>
      <x:c r="B8" s="208"/>
      <x:c r="C8" s="208"/>
      <x:c r="D8" s="208"/>
      <x:c r="E8" s="212"/>
      <x:c r="F8" s="212"/>
      <x:c r="G8" s="212"/>
      <x:c r="H8" s="212"/>
      <x:c r="I8" s="208"/>
      <x:c r="J8" s="208"/>
      <x:c r="K8" s="208"/>
      <x:c r="L8" s="208"/>
      <x:c r="M8" s="208"/>
      <x:c r="N8" s="208"/>
      <x:c r="O8" s="208"/>
      <x:c r="P8" s="208"/>
      <x:c r="Q8" s="208"/>
      <x:c r="R8" s="208"/>
      <x:c r="S8" s="208"/>
      <x:c r="T8" s="208"/>
      <x:c r="U8" s="208"/>
      <x:c r="V8" s="208"/>
      <x:c r="W8" s="208"/>
      <x:c r="X8" s="208"/>
      <x:c r="Y8" s="208"/>
      <x:c r="Z8" s="208"/>
      <x:c r="AA8" s="208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</x:row>
    <x:row r="10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  <x:c r="M10" s="14"/>
      <x:c r="N10" s="14"/>
      <x:c r="O10" s="14"/>
      <x:c r="P10" s="14"/>
      <x:c r="Q10" s="14"/>
      <x:c r="R10" s="14"/>
      <x:c r="S10" s="14"/>
      <x:c r="T10" s="14"/>
      <x:c r="U10" s="14"/>
      <x:c r="V10" s="14"/>
      <x:c r="W10" s="14"/>
      <x:c r="X10" s="14"/>
      <x:c r="Y10" s="14"/>
      <x:c r="Z10" s="14"/>
      <x:c r="AA10" s="14"/>
    </x:row>
    <x:row r="11" ht="42" customHeight="1">
      <x:c r="A11" s="187" t="str">
        <x:v>Rank</x:v>
      </x:c>
      <x:c r="B11" s="187" t="str">
        <x:v>Finish / System</x:v>
      </x:c>
      <x:c r="C11" s="187" t="str">
        <x:v>Category</x:v>
      </x:c>
      <x:c r="D11" s="187" t="str">
        <x:v>Substrate Fit</x:v>
      </x:c>
      <x:c r="E11" s="187" t="str">
        <x:v>Build Effect</x:v>
      </x:c>
      <x:c r="F11" s="187" t="str">
        <x:v>Min µm</x:v>
      </x:c>
      <x:c r="G11" s="187" t="str">
        <x:v>Max µm</x:v>
      </x:c>
      <x:c r="H11" s="187" t="str">
        <x:v>Corrosion</x:v>
      </x:c>
      <x:c r="I11" s="187" t="str">
        <x:v>UV</x:v>
      </x:c>
      <x:c r="J11" s="187" t="str">
        <x:v>Appearance</x:v>
      </x:c>
      <x:c r="K11" s="187" t="str">
        <x:v>Wear</x:v>
      </x:c>
      <x:c r="L11" s="187" t="str">
        <x:v>Cleanability</x:v>
      </x:c>
      <x:c r="M11" s="187" t="str">
        <x:v>Color Range</x:v>
      </x:c>
      <x:c r="N11" s="187" t="str">
        <x:v>Conductivity</x:v>
      </x:c>
      <x:c r="O11" s="187" t="str">
        <x:v>Low Dimensional Impact</x:v>
      </x:c>
      <x:c r="P11" s="187" t="str">
        <x:v>Low Cost</x:v>
      </x:c>
      <x:c r="Q11" s="187" t="str">
        <x:v>Repairability</x:v>
      </x:c>
      <x:c r="R11" s="187" t="str">
        <x:v>Steel</x:v>
      </x:c>
      <x:c r="S11" s="187" t="str">
        <x:v>Stainless</x:v>
      </x:c>
      <x:c r="T11" s="187" t="str">
        <x:v>Aluminum</x:v>
      </x:c>
      <x:c r="U11" s="187" t="str">
        <x:v>Copper / Brass</x:v>
      </x:c>
      <x:c r="V11" s="187" t="str">
        <x:v>Fit Score</x:v>
      </x:c>
      <x:c r="W11" s="187" t="str">
        <x:v>Eligibility</x:v>
      </x:c>
      <x:c r="X11" s="187" t="str">
        <x:v>Recommendation</x:v>
      </x:c>
      <x:c r="Y11" s="187" t="str">
        <x:v>Common Standard</x:v>
      </x:c>
      <x:c r="Z11" s="187" t="str">
        <x:v>Key Caution</x:v>
      </x:c>
      <x:c r="AA11" s="187" t="str">
        <x:v>Source URL</x:v>
      </x:c>
    </x:row>
    <x:row r="12">
      <x:c r="A12" s="198" t="str">
        <x:f>IF(OR('PROJECT REQUIREMENTS'!$A$52&lt;0.7,W12="Filtered"),"",COUNTIF($V$12:$V$32,"&gt;"&amp;V12)+COUNTIF($V$12:V12,V12))</x:f>
      </x:c>
      <x:c r="B12" s="198" t="str">
        <x:f>'FINISH DATABASE'!B11</x:f>
        <x:v>As-fabricated / mill finish</x:v>
      </x:c>
      <x:c r="C12" s="198" t="str">
        <x:f>'FINISH DATABASE'!C11</x:f>
        <x:v>No coating</x:v>
      </x:c>
      <x:c r="D12" s="198" t="str">
        <x:f>IF('PROJECT REQUIREMENTS'!$B$9="","Not set",IF('PROJECT REQUIREMENTS'!$B$9="Any","Yes",IF('PROJECT REQUIREMENTS'!$B$9="Carbon Steel",R12,IF('PROJECT REQUIREMENTS'!$B$9="Stainless Steel",S12,IF('PROJECT REQUIREMENTS'!$B$9="Aluminum",T12,IF('PROJECT REQUIREMENTS'!$B$9="Copper / Brass",U12,"No"))))))</x:f>
        <x:v>Not set</x:v>
      </x:c>
      <x:c r="E12" s="198" t="str">
        <x:f>'FINISH DATABASE'!H11</x:f>
        <x:v>None</x:v>
      </x:c>
      <x:c r="F12" s="198" t="n">
        <x:f>'FINISH DATABASE'!I11</x:f>
        <x:v>0</x:v>
      </x:c>
      <x:c r="G12" s="198" t="n">
        <x:f>'FINISH DATABASE'!J11</x:f>
        <x:v>0</x:v>
      </x:c>
      <x:c r="H12" s="200" t="n">
        <x:f>'FINISH DATABASE'!L11</x:f>
        <x:v>1</x:v>
      </x:c>
      <x:c r="I12" s="200" t="n">
        <x:f>'FINISH DATABASE'!M11</x:f>
        <x:v>2</x:v>
      </x:c>
      <x:c r="J12" s="200" t="n">
        <x:f>'FINISH DATABASE'!N11</x:f>
        <x:v>2</x:v>
      </x:c>
      <x:c r="K12" s="200" t="n">
        <x:f>'FINISH DATABASE'!O11</x:f>
        <x:v>2</x:v>
      </x:c>
      <x:c r="L12" s="200" t="n">
        <x:f>'FINISH DATABASE'!P11</x:f>
        <x:v>2</x:v>
      </x:c>
      <x:c r="M12" s="200" t="n">
        <x:f>'FINISH DATABASE'!Q11</x:f>
        <x:v>1</x:v>
      </x:c>
      <x:c r="N12" s="200" t="n">
        <x:f>'FINISH DATABASE'!R11</x:f>
        <x:v>5</x:v>
      </x:c>
      <x:c r="O12" s="200" t="n">
        <x:f>'FINISH DATABASE'!S11</x:f>
        <x:v>5</x:v>
      </x:c>
      <x:c r="P12" s="200" t="n">
        <x:f>'FINISH DATABASE'!T11</x:f>
        <x:v>5</x:v>
      </x:c>
      <x:c r="Q12" s="200" t="n">
        <x:f>'FINISH DATABASE'!U11</x:f>
        <x:v>5</x:v>
      </x:c>
      <x:c r="R12" s="200" t="str">
        <x:f>'FINISH DATABASE'!D11</x:f>
        <x:v>Yes</x:v>
      </x:c>
      <x:c r="S12" s="200" t="str">
        <x:f>'FINISH DATABASE'!E11</x:f>
        <x:v>Yes</x:v>
      </x:c>
      <x:c r="T12" s="200" t="str">
        <x:f>'FINISH DATABASE'!F11</x:f>
        <x:v>Yes</x:v>
      </x:c>
      <x:c r="U12" s="200" t="str">
        <x:f>'FINISH DATABASE'!G11</x:f>
        <x:v>Yes</x:v>
      </x:c>
      <x:c r="V12" s="214" t="n">
        <x:f>IF('PROJECT REQUIREMENTS'!$A$52&lt;0.7,0,IF(W12="Filtered",0,IF(SUM('PROJECT REQUIREMENTS'!$D$28:$D$37)=0,0,(IF(H12&gt;='PROJECT REQUIREMENTS'!$C$28,'PROJECT REQUIREMENTS'!$D$28,'PROJECT REQUIREMENTS'!$D$28*H12/'PROJECT REQUIREMENTS'!$C$28)+IF(I12&gt;='PROJECT REQUIREMENTS'!$C$29,'PROJECT REQUIREMENTS'!$D$29,'PROJECT REQUIREMENTS'!$D$29*I12/'PROJECT REQUIREMENTS'!$C$29)+IF(J12&gt;='PROJECT REQUIREMENTS'!$C$30,'PROJECT REQUIREMENTS'!$D$30,'PROJECT REQUIREMENTS'!$D$30*J12/'PROJECT REQUIREMENTS'!$C$30)+IF(K12&gt;='PROJECT REQUIREMENTS'!$C$31,'PROJECT REQUIREMENTS'!$D$31,'PROJECT REQUIREMENTS'!$D$31*K12/'PROJECT REQUIREMENTS'!$C$31)+IF(L12&gt;='PROJECT REQUIREMENTS'!$C$32,'PROJECT REQUIREMENTS'!$D$32,'PROJECT REQUIREMENTS'!$D$32*L12/'PROJECT REQUIREMENTS'!$C$32)+IF(M12&gt;='PROJECT REQUIREMENTS'!$C$33,'PROJECT REQUIREMENTS'!$D$33,'PROJECT REQUIREMENTS'!$D$33*M12/'PROJECT REQUIREMENTS'!$C$33)+IF(N12&gt;='PROJECT REQUIREMENTS'!$C$34,'PROJECT REQUIREMENTS'!$D$34,'PROJECT REQUIREMENTS'!$D$34*N12/'PROJECT REQUIREMENTS'!$C$34)+IF(O12&gt;='PROJECT REQUIREMENTS'!$C$35,'PROJECT REQUIREMENTS'!$D$35,'PROJECT REQUIREMENTS'!$D$35*O12/'PROJECT REQUIREMENTS'!$C$35)+IF(P12&gt;='PROJECT REQUIREMENTS'!$C$36,'PROJECT REQUIREMENTS'!$D$36,'PROJECT REQUIREMENTS'!$D$36*P12/'PROJECT REQUIREMENTS'!$C$36)+IF(Q12&gt;='PROJECT REQUIREMENTS'!$C$37,'PROJECT REQUIREMENTS'!$D$37,'PROJECT REQUIREMENTS'!$D$37*Q12/'PROJECT REQUIREMENTS'!$C$37))/SUM('PROJECT REQUIREMENTS'!$D$28:$D$37))))</x:f>
        <x:v>0</x:v>
      </x:c>
      <x:c r="W12" s="202" t="str">
        <x:f>IF('PROJECT REQUIREMENTS'!$A$52&lt;0.7,"Not evaluated",IF(OR(D12&lt;&gt;"Yes",AND('PROJECT REQUIREMENTS'!$G$19="Yes",N12&lt;4),AND('PROJECT REQUIREMENTS'!$B$20&lt;&gt;"",G12&gt;'PROJECT REQUIREMENTS'!$B$20),AND('PROJECT REQUIREMENTS'!$B$17="Yes",M12&lt;3),AND('PROJECT REQUIREMENTS'!$B$19="Yes",I12&lt;4),AND('PROJECT REQUIREMENTS'!$G$20="Yes",Q12&lt;3)),"Filtered","Eligible"))</x:f>
        <x:v>Not evaluated</x:v>
      </x:c>
      <x:c r="X12" s="202" t="str">
        <x:f>IF('PROJECT REQUIREMENTS'!$A$52&lt;0.7,"Complete requirements",IF(W12="Filtered","Excluded by hard filter",IF(V12&gt;=0.9,"Strong candidate",IF(V12&gt;=0.8,"Good candidate",IF(V12&gt;=0.7,"Review trade-offs","Low fit")))))</x:f>
        <x:v>Complete requirements</x:v>
      </x:c>
      <x:c r="Y12" s="202" t="str">
        <x:f>'FINISH DATABASE'!Z11</x:f>
        <x:v>Customer drawing / agreed visual standard</x:v>
      </x:c>
      <x:c r="Z12" s="202" t="str">
        <x:f>'FINISH DATABASE'!Y11</x:f>
        <x:v>No added corrosion barrier; rust, fingerprints, oxide, heat tint and surface inconsistency may remain.</x:v>
      </x:c>
      <x:c r="AA12" s="202" t="str">
        <x:f>'FINISH DATABASE'!AA11</x:f>
      </x:c>
    </x:row>
    <x:row r="13">
      <x:c r="A13" s="198" t="str">
        <x:f>IF(OR('PROJECT REQUIREMENTS'!$A$52&lt;0.7,W13="Filtered"),"",COUNTIF($V$12:$V$32,"&gt;"&amp;V13)+COUNTIF($V$12:V13,V13))</x:f>
      </x:c>
      <x:c r="B13" s="198" t="str">
        <x:f>'FINISH DATABASE'!B12</x:f>
        <x:v>Brushed / satin mechanical finish</x:v>
      </x:c>
      <x:c r="C13" s="198" t="str">
        <x:f>'FINISH DATABASE'!C12</x:f>
        <x:v>Mechanical finish</x:v>
      </x:c>
      <x:c r="D13" s="198" t="str">
        <x:f>IF('PROJECT REQUIREMENTS'!$B$9="","Not set",IF('PROJECT REQUIREMENTS'!$B$9="Any","Yes",IF('PROJECT REQUIREMENTS'!$B$9="Carbon Steel",R13,IF('PROJECT REQUIREMENTS'!$B$9="Stainless Steel",S13,IF('PROJECT REQUIREMENTS'!$B$9="Aluminum",T13,IF('PROJECT REQUIREMENTS'!$B$9="Copper / Brass",U13,"No"))))))</x:f>
        <x:v>Not set</x:v>
      </x:c>
      <x:c r="E13" s="198" t="str">
        <x:f>'FINISH DATABASE'!H12</x:f>
        <x:v>Removes</x:v>
      </x:c>
      <x:c r="F13" s="198" t="n">
        <x:f>'FINISH DATABASE'!I12</x:f>
        <x:v>2</x:v>
      </x:c>
      <x:c r="G13" s="198" t="n">
        <x:f>'FINISH DATABASE'!J12</x:f>
        <x:v>15</x:v>
      </x:c>
      <x:c r="H13" s="200" t="n">
        <x:f>'FINISH DATABASE'!L12</x:f>
        <x:v>1</x:v>
      </x:c>
      <x:c r="I13" s="200" t="n">
        <x:f>'FINISH DATABASE'!M12</x:f>
        <x:v>3</x:v>
      </x:c>
      <x:c r="J13" s="200" t="n">
        <x:f>'FINISH DATABASE'!N12</x:f>
        <x:v>4</x:v>
      </x:c>
      <x:c r="K13" s="200" t="n">
        <x:f>'FINISH DATABASE'!O12</x:f>
        <x:v>2</x:v>
      </x:c>
      <x:c r="L13" s="200" t="n">
        <x:f>'FINISH DATABASE'!P12</x:f>
        <x:v>3</x:v>
      </x:c>
      <x:c r="M13" s="200" t="n">
        <x:f>'FINISH DATABASE'!Q12</x:f>
        <x:v>1</x:v>
      </x:c>
      <x:c r="N13" s="200" t="n">
        <x:f>'FINISH DATABASE'!R12</x:f>
        <x:v>5</x:v>
      </x:c>
      <x:c r="O13" s="200" t="n">
        <x:f>'FINISH DATABASE'!S12</x:f>
        <x:v>4</x:v>
      </x:c>
      <x:c r="P13" s="200" t="n">
        <x:f>'FINISH DATABASE'!T12</x:f>
        <x:v>4</x:v>
      </x:c>
      <x:c r="Q13" s="200" t="n">
        <x:f>'FINISH DATABASE'!U12</x:f>
        <x:v>4</x:v>
      </x:c>
      <x:c r="R13" s="200" t="str">
        <x:f>'FINISH DATABASE'!D12</x:f>
        <x:v>Yes</x:v>
      </x:c>
      <x:c r="S13" s="200" t="str">
        <x:f>'FINISH DATABASE'!E12</x:f>
        <x:v>Yes</x:v>
      </x:c>
      <x:c r="T13" s="200" t="str">
        <x:f>'FINISH DATABASE'!F12</x:f>
        <x:v>Yes</x:v>
      </x:c>
      <x:c r="U13" s="200" t="str">
        <x:f>'FINISH DATABASE'!G12</x:f>
        <x:v>Yes</x:v>
      </x:c>
      <x:c r="V13" s="214" t="n">
        <x:f>IF('PROJECT REQUIREMENTS'!$A$52&lt;0.7,0,IF(W13="Filtered",0,IF(SUM('PROJECT REQUIREMENTS'!$D$28:$D$37)=0,0,(IF(H13&gt;='PROJECT REQUIREMENTS'!$C$28,'PROJECT REQUIREMENTS'!$D$28,'PROJECT REQUIREMENTS'!$D$28*H13/'PROJECT REQUIREMENTS'!$C$28)+IF(I13&gt;='PROJECT REQUIREMENTS'!$C$29,'PROJECT REQUIREMENTS'!$D$29,'PROJECT REQUIREMENTS'!$D$29*I13/'PROJECT REQUIREMENTS'!$C$29)+IF(J13&gt;='PROJECT REQUIREMENTS'!$C$30,'PROJECT REQUIREMENTS'!$D$30,'PROJECT REQUIREMENTS'!$D$30*J13/'PROJECT REQUIREMENTS'!$C$30)+IF(K13&gt;='PROJECT REQUIREMENTS'!$C$31,'PROJECT REQUIREMENTS'!$D$31,'PROJECT REQUIREMENTS'!$D$31*K13/'PROJECT REQUIREMENTS'!$C$31)+IF(L13&gt;='PROJECT REQUIREMENTS'!$C$32,'PROJECT REQUIREMENTS'!$D$32,'PROJECT REQUIREMENTS'!$D$32*L13/'PROJECT REQUIREMENTS'!$C$32)+IF(M13&gt;='PROJECT REQUIREMENTS'!$C$33,'PROJECT REQUIREMENTS'!$D$33,'PROJECT REQUIREMENTS'!$D$33*M13/'PROJECT REQUIREMENTS'!$C$33)+IF(N13&gt;='PROJECT REQUIREMENTS'!$C$34,'PROJECT REQUIREMENTS'!$D$34,'PROJECT REQUIREMENTS'!$D$34*N13/'PROJECT REQUIREMENTS'!$C$34)+IF(O13&gt;='PROJECT REQUIREMENTS'!$C$35,'PROJECT REQUIREMENTS'!$D$35,'PROJECT REQUIREMENTS'!$D$35*O13/'PROJECT REQUIREMENTS'!$C$35)+IF(P13&gt;='PROJECT REQUIREMENTS'!$C$36,'PROJECT REQUIREMENTS'!$D$36,'PROJECT REQUIREMENTS'!$D$36*P13/'PROJECT REQUIREMENTS'!$C$36)+IF(Q13&gt;='PROJECT REQUIREMENTS'!$C$37,'PROJECT REQUIREMENTS'!$D$37,'PROJECT REQUIREMENTS'!$D$37*Q13/'PROJECT REQUIREMENTS'!$C$37))/SUM('PROJECT REQUIREMENTS'!$D$28:$D$37))))</x:f>
        <x:v>0</x:v>
      </x:c>
      <x:c r="W13" s="202" t="str">
        <x:f>IF('PROJECT REQUIREMENTS'!$A$52&lt;0.7,"Not evaluated",IF(OR(D13&lt;&gt;"Yes",AND('PROJECT REQUIREMENTS'!$G$19="Yes",N13&lt;4),AND('PROJECT REQUIREMENTS'!$B$20&lt;&gt;"",G13&gt;'PROJECT REQUIREMENTS'!$B$20),AND('PROJECT REQUIREMENTS'!$B$17="Yes",M13&lt;3),AND('PROJECT REQUIREMENTS'!$B$19="Yes",I13&lt;4),AND('PROJECT REQUIREMENTS'!$G$20="Yes",Q13&lt;3)),"Filtered","Eligible"))</x:f>
        <x:v>Not evaluated</x:v>
      </x:c>
      <x:c r="X13" s="202" t="str">
        <x:f>IF('PROJECT REQUIREMENTS'!$A$52&lt;0.7,"Complete requirements",IF(W13="Filtered","Excluded by hard filter",IF(V13&gt;=0.9,"Strong candidate",IF(V13&gt;=0.8,"Good candidate",IF(V13&gt;=0.7,"Review trade-offs","Low fit")))))</x:f>
        <x:v>Complete requirements</x:v>
      </x:c>
      <x:c r="Y13" s="202" t="str">
        <x:f>'FINISH DATABASE'!Z12</x:f>
        <x:v>Approved sample / customer visual standard</x:v>
      </x:c>
      <x:c r="Z13" s="202" t="str">
        <x:f>'FINISH DATABASE'!Y12</x:f>
        <x:v>Welds, scratches and local repairs may remain visible; grain direction and lot consistency must be controlled.</x:v>
      </x:c>
      <x:c r="AA13" s="202" t="str">
        <x:f>'FINISH DATABASE'!AA12</x:f>
      </x:c>
    </x:row>
    <x:row r="14">
      <x:c r="A14" s="198" t="str">
        <x:f>IF(OR('PROJECT REQUIREMENTS'!$A$52&lt;0.7,W14="Filtered"),"",COUNTIF($V$12:$V$32,"&gt;"&amp;V14)+COUNTIF($V$12:V14,V14))</x:f>
      </x:c>
      <x:c r="B14" s="198" t="str">
        <x:f>'FINISH DATABASE'!B13</x:f>
        <x:v>Polished / mirror mechanical finish</x:v>
      </x:c>
      <x:c r="C14" s="198" t="str">
        <x:f>'FINISH DATABASE'!C13</x:f>
        <x:v>Mechanical finish</x:v>
      </x:c>
      <x:c r="D14" s="198" t="str">
        <x:f>IF('PROJECT REQUIREMENTS'!$B$9="","Not set",IF('PROJECT REQUIREMENTS'!$B$9="Any","Yes",IF('PROJECT REQUIREMENTS'!$B$9="Carbon Steel",R14,IF('PROJECT REQUIREMENTS'!$B$9="Stainless Steel",S14,IF('PROJECT REQUIREMENTS'!$B$9="Aluminum",T14,IF('PROJECT REQUIREMENTS'!$B$9="Copper / Brass",U14,"No"))))))</x:f>
        <x:v>Not set</x:v>
      </x:c>
      <x:c r="E14" s="198" t="str">
        <x:f>'FINISH DATABASE'!H13</x:f>
        <x:v>Removes</x:v>
      </x:c>
      <x:c r="F14" s="198" t="n">
        <x:f>'FINISH DATABASE'!I13</x:f>
        <x:v>5</x:v>
      </x:c>
      <x:c r="G14" s="198" t="n">
        <x:f>'FINISH DATABASE'!J13</x:f>
        <x:v>40</x:v>
      </x:c>
      <x:c r="H14" s="200" t="n">
        <x:f>'FINISH DATABASE'!L13</x:f>
        <x:v>2</x:v>
      </x:c>
      <x:c r="I14" s="200" t="n">
        <x:f>'FINISH DATABASE'!M13</x:f>
        <x:v>3</x:v>
      </x:c>
      <x:c r="J14" s="200" t="n">
        <x:f>'FINISH DATABASE'!N13</x:f>
        <x:v>5</x:v>
      </x:c>
      <x:c r="K14" s="200" t="n">
        <x:f>'FINISH DATABASE'!O13</x:f>
        <x:v>2</x:v>
      </x:c>
      <x:c r="L14" s="200" t="n">
        <x:f>'FINISH DATABASE'!P13</x:f>
        <x:v>5</x:v>
      </x:c>
      <x:c r="M14" s="200" t="n">
        <x:f>'FINISH DATABASE'!Q13</x:f>
        <x:v>1</x:v>
      </x:c>
      <x:c r="N14" s="200" t="n">
        <x:f>'FINISH DATABASE'!R13</x:f>
        <x:v>5</x:v>
      </x:c>
      <x:c r="O14" s="200" t="n">
        <x:f>'FINISH DATABASE'!S13</x:f>
        <x:v>3</x:v>
      </x:c>
      <x:c r="P14" s="200" t="n">
        <x:f>'FINISH DATABASE'!T13</x:f>
        <x:v>2</x:v>
      </x:c>
      <x:c r="Q14" s="200" t="n">
        <x:f>'FINISH DATABASE'!U13</x:f>
        <x:v>2</x:v>
      </x:c>
      <x:c r="R14" s="200" t="str">
        <x:f>'FINISH DATABASE'!D13</x:f>
        <x:v>Yes</x:v>
      </x:c>
      <x:c r="S14" s="200" t="str">
        <x:f>'FINISH DATABASE'!E13</x:f>
        <x:v>Yes</x:v>
      </x:c>
      <x:c r="T14" s="200" t="str">
        <x:f>'FINISH DATABASE'!F13</x:f>
        <x:v>Yes</x:v>
      </x:c>
      <x:c r="U14" s="200" t="str">
        <x:f>'FINISH DATABASE'!G13</x:f>
        <x:v>Yes</x:v>
      </x:c>
      <x:c r="V14" s="214" t="n">
        <x:f>IF('PROJECT REQUIREMENTS'!$A$52&lt;0.7,0,IF(W14="Filtered",0,IF(SUM('PROJECT REQUIREMENTS'!$D$28:$D$37)=0,0,(IF(H14&gt;='PROJECT REQUIREMENTS'!$C$28,'PROJECT REQUIREMENTS'!$D$28,'PROJECT REQUIREMENTS'!$D$28*H14/'PROJECT REQUIREMENTS'!$C$28)+IF(I14&gt;='PROJECT REQUIREMENTS'!$C$29,'PROJECT REQUIREMENTS'!$D$29,'PROJECT REQUIREMENTS'!$D$29*I14/'PROJECT REQUIREMENTS'!$C$29)+IF(J14&gt;='PROJECT REQUIREMENTS'!$C$30,'PROJECT REQUIREMENTS'!$D$30,'PROJECT REQUIREMENTS'!$D$30*J14/'PROJECT REQUIREMENTS'!$C$30)+IF(K14&gt;='PROJECT REQUIREMENTS'!$C$31,'PROJECT REQUIREMENTS'!$D$31,'PROJECT REQUIREMENTS'!$D$31*K14/'PROJECT REQUIREMENTS'!$C$31)+IF(L14&gt;='PROJECT REQUIREMENTS'!$C$32,'PROJECT REQUIREMENTS'!$D$32,'PROJECT REQUIREMENTS'!$D$32*L14/'PROJECT REQUIREMENTS'!$C$32)+IF(M14&gt;='PROJECT REQUIREMENTS'!$C$33,'PROJECT REQUIREMENTS'!$D$33,'PROJECT REQUIREMENTS'!$D$33*M14/'PROJECT REQUIREMENTS'!$C$33)+IF(N14&gt;='PROJECT REQUIREMENTS'!$C$34,'PROJECT REQUIREMENTS'!$D$34,'PROJECT REQUIREMENTS'!$D$34*N14/'PROJECT REQUIREMENTS'!$C$34)+IF(O14&gt;='PROJECT REQUIREMENTS'!$C$35,'PROJECT REQUIREMENTS'!$D$35,'PROJECT REQUIREMENTS'!$D$35*O14/'PROJECT REQUIREMENTS'!$C$35)+IF(P14&gt;='PROJECT REQUIREMENTS'!$C$36,'PROJECT REQUIREMENTS'!$D$36,'PROJECT REQUIREMENTS'!$D$36*P14/'PROJECT REQUIREMENTS'!$C$36)+IF(Q14&gt;='PROJECT REQUIREMENTS'!$C$37,'PROJECT REQUIREMENTS'!$D$37,'PROJECT REQUIREMENTS'!$D$37*Q14/'PROJECT REQUIREMENTS'!$C$37))/SUM('PROJECT REQUIREMENTS'!$D$28:$D$37))))</x:f>
        <x:v>0</x:v>
      </x:c>
      <x:c r="W14" s="202" t="str">
        <x:f>IF('PROJECT REQUIREMENTS'!$A$52&lt;0.7,"Not evaluated",IF(OR(D14&lt;&gt;"Yes",AND('PROJECT REQUIREMENTS'!$G$19="Yes",N14&lt;4),AND('PROJECT REQUIREMENTS'!$B$20&lt;&gt;"",G14&gt;'PROJECT REQUIREMENTS'!$B$20),AND('PROJECT REQUIREMENTS'!$B$17="Yes",M14&lt;3),AND('PROJECT REQUIREMENTS'!$B$19="Yes",I14&lt;4),AND('PROJECT REQUIREMENTS'!$G$20="Yes",Q14&lt;3)),"Filtered","Eligible"))</x:f>
        <x:v>Not evaluated</x:v>
      </x:c>
      <x:c r="X14" s="202" t="str">
        <x:f>IF('PROJECT REQUIREMENTS'!$A$52&lt;0.7,"Complete requirements",IF(W14="Filtered","Excluded by hard filter",IF(V14&gt;=0.9,"Strong candidate",IF(V14&gt;=0.8,"Good candidate",IF(V14&gt;=0.7,"Review trade-offs","Low fit")))))</x:f>
        <x:v>Complete requirements</x:v>
      </x:c>
      <x:c r="Y14" s="202" t="str">
        <x:f>'FINISH DATABASE'!Z13</x:f>
        <x:v>Approved sample / roughness specification</x:v>
      </x:c>
      <x:c r="Z14" s="202" t="str">
        <x:f>'FINISH DATABASE'!Y13</x:f>
        <x:v>Geometry, weld dressing and prior defects strongly affect cost and appearance; local repair may be visible.</x:v>
      </x:c>
      <x:c r="AA14" s="202" t="str">
        <x:f>'FINISH DATABASE'!AA13</x:f>
      </x:c>
    </x:row>
    <x:row r="15">
      <x:c r="A15" s="198" t="str">
        <x:f>IF(OR('PROJECT REQUIREMENTS'!$A$52&lt;0.7,W15="Filtered"),"",COUNTIF($V$12:$V$32,"&gt;"&amp;V15)+COUNTIF($V$12:V15,V15))</x:f>
      </x:c>
      <x:c r="B15" s="198" t="str">
        <x:f>'FINISH DATABASE'!B14</x:f>
        <x:v>Polyester powder coating</x:v>
      </x:c>
      <x:c r="C15" s="198" t="str">
        <x:f>'FINISH DATABASE'!C14</x:f>
        <x:v>Organic coating</x:v>
      </x:c>
      <x:c r="D15" s="198" t="str">
        <x:f>IF('PROJECT REQUIREMENTS'!$B$9="","Not set",IF('PROJECT REQUIREMENTS'!$B$9="Any","Yes",IF('PROJECT REQUIREMENTS'!$B$9="Carbon Steel",R15,IF('PROJECT REQUIREMENTS'!$B$9="Stainless Steel",S15,IF('PROJECT REQUIREMENTS'!$B$9="Aluminum",T15,IF('PROJECT REQUIREMENTS'!$B$9="Copper / Brass",U15,"No"))))))</x:f>
        <x:v>Not set</x:v>
      </x:c>
      <x:c r="E15" s="198" t="str">
        <x:f>'FINISH DATABASE'!H14</x:f>
        <x:v>Adds</x:v>
      </x:c>
      <x:c r="F15" s="198" t="n">
        <x:f>'FINISH DATABASE'!I14</x:f>
        <x:v>60</x:v>
      </x:c>
      <x:c r="G15" s="198" t="n">
        <x:f>'FINISH DATABASE'!J14</x:f>
        <x:v>120</x:v>
      </x:c>
      <x:c r="H15" s="200" t="n">
        <x:f>'FINISH DATABASE'!L14</x:f>
        <x:v>4</x:v>
      </x:c>
      <x:c r="I15" s="200" t="n">
        <x:f>'FINISH DATABASE'!M14</x:f>
        <x:v>5</x:v>
      </x:c>
      <x:c r="J15" s="200" t="n">
        <x:f>'FINISH DATABASE'!N14</x:f>
        <x:v>5</x:v>
      </x:c>
      <x:c r="K15" s="200" t="n">
        <x:f>'FINISH DATABASE'!O14</x:f>
        <x:v>4</x:v>
      </x:c>
      <x:c r="L15" s="200" t="n">
        <x:f>'FINISH DATABASE'!P14</x:f>
        <x:v>4</x:v>
      </x:c>
      <x:c r="M15" s="200" t="n">
        <x:f>'FINISH DATABASE'!Q14</x:f>
        <x:v>5</x:v>
      </x:c>
      <x:c r="N15" s="200" t="n">
        <x:f>'FINISH DATABASE'!R14</x:f>
        <x:v>1</x:v>
      </x:c>
      <x:c r="O15" s="200" t="n">
        <x:f>'FINISH DATABASE'!S14</x:f>
        <x:v>2</x:v>
      </x:c>
      <x:c r="P15" s="200" t="n">
        <x:f>'FINISH DATABASE'!T14</x:f>
        <x:v>3</x:v>
      </x:c>
      <x:c r="Q15" s="200" t="n">
        <x:f>'FINISH DATABASE'!U14</x:f>
        <x:v>4</x:v>
      </x:c>
      <x:c r="R15" s="200" t="str">
        <x:f>'FINISH DATABASE'!D14</x:f>
        <x:v>Yes</x:v>
      </x:c>
      <x:c r="S15" s="200" t="str">
        <x:f>'FINISH DATABASE'!E14</x:f>
        <x:v>Yes</x:v>
      </x:c>
      <x:c r="T15" s="200" t="str">
        <x:f>'FINISH DATABASE'!F14</x:f>
        <x:v>Yes</x:v>
      </x:c>
      <x:c r="U15" s="200" t="str">
        <x:f>'FINISH DATABASE'!G14</x:f>
        <x:v>Yes</x:v>
      </x:c>
      <x:c r="V15" s="214" t="n">
        <x:f>IF('PROJECT REQUIREMENTS'!$A$52&lt;0.7,0,IF(W15="Filtered",0,IF(SUM('PROJECT REQUIREMENTS'!$D$28:$D$37)=0,0,(IF(H15&gt;='PROJECT REQUIREMENTS'!$C$28,'PROJECT REQUIREMENTS'!$D$28,'PROJECT REQUIREMENTS'!$D$28*H15/'PROJECT REQUIREMENTS'!$C$28)+IF(I15&gt;='PROJECT REQUIREMENTS'!$C$29,'PROJECT REQUIREMENTS'!$D$29,'PROJECT REQUIREMENTS'!$D$29*I15/'PROJECT REQUIREMENTS'!$C$29)+IF(J15&gt;='PROJECT REQUIREMENTS'!$C$30,'PROJECT REQUIREMENTS'!$D$30,'PROJECT REQUIREMENTS'!$D$30*J15/'PROJECT REQUIREMENTS'!$C$30)+IF(K15&gt;='PROJECT REQUIREMENTS'!$C$31,'PROJECT REQUIREMENTS'!$D$31,'PROJECT REQUIREMENTS'!$D$31*K15/'PROJECT REQUIREMENTS'!$C$31)+IF(L15&gt;='PROJECT REQUIREMENTS'!$C$32,'PROJECT REQUIREMENTS'!$D$32,'PROJECT REQUIREMENTS'!$D$32*L15/'PROJECT REQUIREMENTS'!$C$32)+IF(M15&gt;='PROJECT REQUIREMENTS'!$C$33,'PROJECT REQUIREMENTS'!$D$33,'PROJECT REQUIREMENTS'!$D$33*M15/'PROJECT REQUIREMENTS'!$C$33)+IF(N15&gt;='PROJECT REQUIREMENTS'!$C$34,'PROJECT REQUIREMENTS'!$D$34,'PROJECT REQUIREMENTS'!$D$34*N15/'PROJECT REQUIREMENTS'!$C$34)+IF(O15&gt;='PROJECT REQUIREMENTS'!$C$35,'PROJECT REQUIREMENTS'!$D$35,'PROJECT REQUIREMENTS'!$D$35*O15/'PROJECT REQUIREMENTS'!$C$35)+IF(P15&gt;='PROJECT REQUIREMENTS'!$C$36,'PROJECT REQUIREMENTS'!$D$36,'PROJECT REQUIREMENTS'!$D$36*P15/'PROJECT REQUIREMENTS'!$C$36)+IF(Q15&gt;='PROJECT REQUIREMENTS'!$C$37,'PROJECT REQUIREMENTS'!$D$37,'PROJECT REQUIREMENTS'!$D$37*Q15/'PROJECT REQUIREMENTS'!$C$37))/SUM('PROJECT REQUIREMENTS'!$D$28:$D$37))))</x:f>
        <x:v>0</x:v>
      </x:c>
      <x:c r="W15" s="202" t="str">
        <x:f>IF('PROJECT REQUIREMENTS'!$A$52&lt;0.7,"Not evaluated",IF(OR(D15&lt;&gt;"Yes",AND('PROJECT REQUIREMENTS'!$G$19="Yes",N15&lt;4),AND('PROJECT REQUIREMENTS'!$B$20&lt;&gt;"",G15&gt;'PROJECT REQUIREMENTS'!$B$20),AND('PROJECT REQUIREMENTS'!$B$17="Yes",M15&lt;3),AND('PROJECT REQUIREMENTS'!$B$19="Yes",I15&lt;4),AND('PROJECT REQUIREMENTS'!$G$20="Yes",Q15&lt;3)),"Filtered","Eligible"))</x:f>
        <x:v>Not evaluated</x:v>
      </x:c>
      <x:c r="X15" s="202" t="str">
        <x:f>IF('PROJECT REQUIREMENTS'!$A$52&lt;0.7,"Complete requirements",IF(W15="Filtered","Excluded by hard filter",IF(V15&gt;=0.9,"Strong candidate",IF(V15&gt;=0.8,"Good candidate",IF(V15&gt;=0.7,"Review trade-offs","Low fit")))))</x:f>
        <x:v>Complete requirements</x:v>
      </x:c>
      <x:c r="Y15" s="202" t="str">
        <x:f>'FINISH DATABASE'!Z14</x:f>
        <x:v>QUALICOAT; customer coating-system specification</x:v>
      </x:c>
      <x:c r="Z15" s="202" t="str">
        <x:f>'FINISH DATABASE'!Y14</x:f>
        <x:v>Edges, recesses, threads, grounding points and assembled interfaces require design and masking review. Cure and pretreatment drive performance.</x:v>
      </x:c>
      <x:c r="AA15" s="202" t="str">
        <x:f>'FINISH DATABASE'!AA14</x:f>
        <x:v>https://www.qualicoat.net/main/specifications.html</x:v>
      </x:c>
    </x:row>
    <x:row r="16">
      <x:c r="A16" s="198" t="str">
        <x:f>IF(OR('PROJECT REQUIREMENTS'!$A$52&lt;0.7,W16="Filtered"),"",COUNTIF($V$12:$V$32,"&gt;"&amp;V16)+COUNTIF($V$12:V16,V16))</x:f>
      </x:c>
      <x:c r="B16" s="198" t="str">
        <x:f>'FINISH DATABASE'!B15</x:f>
        <x:v>Epoxy powder coating</x:v>
      </x:c>
      <x:c r="C16" s="198" t="str">
        <x:f>'FINISH DATABASE'!C15</x:f>
        <x:v>Organic coating</x:v>
      </x:c>
      <x:c r="D16" s="198" t="str">
        <x:f>IF('PROJECT REQUIREMENTS'!$B$9="","Not set",IF('PROJECT REQUIREMENTS'!$B$9="Any","Yes",IF('PROJECT REQUIREMENTS'!$B$9="Carbon Steel",R16,IF('PROJECT REQUIREMENTS'!$B$9="Stainless Steel",S16,IF('PROJECT REQUIREMENTS'!$B$9="Aluminum",T16,IF('PROJECT REQUIREMENTS'!$B$9="Copper / Brass",U16,"No"))))))</x:f>
        <x:v>Not set</x:v>
      </x:c>
      <x:c r="E16" s="198" t="str">
        <x:f>'FINISH DATABASE'!H15</x:f>
        <x:v>Adds</x:v>
      </x:c>
      <x:c r="F16" s="198" t="n">
        <x:f>'FINISH DATABASE'!I15</x:f>
        <x:v>60</x:v>
      </x:c>
      <x:c r="G16" s="198" t="n">
        <x:f>'FINISH DATABASE'!J15</x:f>
        <x:v>150</x:v>
      </x:c>
      <x:c r="H16" s="200" t="n">
        <x:f>'FINISH DATABASE'!L15</x:f>
        <x:v>5</x:v>
      </x:c>
      <x:c r="I16" s="200" t="n">
        <x:f>'FINISH DATABASE'!M15</x:f>
        <x:v>2</x:v>
      </x:c>
      <x:c r="J16" s="200" t="n">
        <x:f>'FINISH DATABASE'!N15</x:f>
        <x:v>4</x:v>
      </x:c>
      <x:c r="K16" s="200" t="n">
        <x:f>'FINISH DATABASE'!O15</x:f>
        <x:v>5</x:v>
      </x:c>
      <x:c r="L16" s="200" t="n">
        <x:f>'FINISH DATABASE'!P15</x:f>
        <x:v>4</x:v>
      </x:c>
      <x:c r="M16" s="200" t="n">
        <x:f>'FINISH DATABASE'!Q15</x:f>
        <x:v>4</x:v>
      </x:c>
      <x:c r="N16" s="200" t="n">
        <x:f>'FINISH DATABASE'!R15</x:f>
        <x:v>1</x:v>
      </x:c>
      <x:c r="O16" s="200" t="n">
        <x:f>'FINISH DATABASE'!S15</x:f>
        <x:v>2</x:v>
      </x:c>
      <x:c r="P16" s="200" t="n">
        <x:f>'FINISH DATABASE'!T15</x:f>
        <x:v>3</x:v>
      </x:c>
      <x:c r="Q16" s="200" t="n">
        <x:f>'FINISH DATABASE'!U15</x:f>
        <x:v>3</x:v>
      </x:c>
      <x:c r="R16" s="200" t="str">
        <x:f>'FINISH DATABASE'!D15</x:f>
        <x:v>Yes</x:v>
      </x:c>
      <x:c r="S16" s="200" t="str">
        <x:f>'FINISH DATABASE'!E15</x:f>
        <x:v>Yes</x:v>
      </x:c>
      <x:c r="T16" s="200" t="str">
        <x:f>'FINISH DATABASE'!F15</x:f>
        <x:v>Yes</x:v>
      </x:c>
      <x:c r="U16" s="200" t="str">
        <x:f>'FINISH DATABASE'!G15</x:f>
        <x:v>Yes</x:v>
      </x:c>
      <x:c r="V16" s="214" t="n">
        <x:f>IF('PROJECT REQUIREMENTS'!$A$52&lt;0.7,0,IF(W16="Filtered",0,IF(SUM('PROJECT REQUIREMENTS'!$D$28:$D$37)=0,0,(IF(H16&gt;='PROJECT REQUIREMENTS'!$C$28,'PROJECT REQUIREMENTS'!$D$28,'PROJECT REQUIREMENTS'!$D$28*H16/'PROJECT REQUIREMENTS'!$C$28)+IF(I16&gt;='PROJECT REQUIREMENTS'!$C$29,'PROJECT REQUIREMENTS'!$D$29,'PROJECT REQUIREMENTS'!$D$29*I16/'PROJECT REQUIREMENTS'!$C$29)+IF(J16&gt;='PROJECT REQUIREMENTS'!$C$30,'PROJECT REQUIREMENTS'!$D$30,'PROJECT REQUIREMENTS'!$D$30*J16/'PROJECT REQUIREMENTS'!$C$30)+IF(K16&gt;='PROJECT REQUIREMENTS'!$C$31,'PROJECT REQUIREMENTS'!$D$31,'PROJECT REQUIREMENTS'!$D$31*K16/'PROJECT REQUIREMENTS'!$C$31)+IF(L16&gt;='PROJECT REQUIREMENTS'!$C$32,'PROJECT REQUIREMENTS'!$D$32,'PROJECT REQUIREMENTS'!$D$32*L16/'PROJECT REQUIREMENTS'!$C$32)+IF(M16&gt;='PROJECT REQUIREMENTS'!$C$33,'PROJECT REQUIREMENTS'!$D$33,'PROJECT REQUIREMENTS'!$D$33*M16/'PROJECT REQUIREMENTS'!$C$33)+IF(N16&gt;='PROJECT REQUIREMENTS'!$C$34,'PROJECT REQUIREMENTS'!$D$34,'PROJECT REQUIREMENTS'!$D$34*N16/'PROJECT REQUIREMENTS'!$C$34)+IF(O16&gt;='PROJECT REQUIREMENTS'!$C$35,'PROJECT REQUIREMENTS'!$D$35,'PROJECT REQUIREMENTS'!$D$35*O16/'PROJECT REQUIREMENTS'!$C$35)+IF(P16&gt;='PROJECT REQUIREMENTS'!$C$36,'PROJECT REQUIREMENTS'!$D$36,'PROJECT REQUIREMENTS'!$D$36*P16/'PROJECT REQUIREMENTS'!$C$36)+IF(Q16&gt;='PROJECT REQUIREMENTS'!$C$37,'PROJECT REQUIREMENTS'!$D$37,'PROJECT REQUIREMENTS'!$D$37*Q16/'PROJECT REQUIREMENTS'!$C$37))/SUM('PROJECT REQUIREMENTS'!$D$28:$D$37))))</x:f>
        <x:v>0</x:v>
      </x:c>
      <x:c r="W16" s="202" t="str">
        <x:f>IF('PROJECT REQUIREMENTS'!$A$52&lt;0.7,"Not evaluated",IF(OR(D16&lt;&gt;"Yes",AND('PROJECT REQUIREMENTS'!$G$19="Yes",N16&lt;4),AND('PROJECT REQUIREMENTS'!$B$20&lt;&gt;"",G16&gt;'PROJECT REQUIREMENTS'!$B$20),AND('PROJECT REQUIREMENTS'!$B$17="Yes",M16&lt;3),AND('PROJECT REQUIREMENTS'!$B$19="Yes",I16&lt;4),AND('PROJECT REQUIREMENTS'!$G$20="Yes",Q16&lt;3)),"Filtered","Eligible"))</x:f>
        <x:v>Not evaluated</x:v>
      </x:c>
      <x:c r="X16" s="202" t="str">
        <x:f>IF('PROJECT REQUIREMENTS'!$A$52&lt;0.7,"Complete requirements",IF(W16="Filtered","Excluded by hard filter",IF(V16&gt;=0.9,"Strong candidate",IF(V16&gt;=0.8,"Good candidate",IF(V16&gt;=0.7,"Review trade-offs","Low fit")))))</x:f>
        <x:v>Complete requirements</x:v>
      </x:c>
      <x:c r="Y16" s="202" t="str">
        <x:f>'FINISH DATABASE'!Z15</x:f>
        <x:v>Coating supplier specification; corrosion category / test plan</x:v>
      </x:c>
      <x:c r="Z16" s="202" t="str">
        <x:f>'FINISH DATABASE'!Y15</x:f>
        <x:v>Many epoxy powders chalk under UV; use polyester topcoat or qualified hybrid for exterior exposure.</x:v>
      </x:c>
      <x:c r="AA16" s="202" t="str">
        <x:f>'FINISH DATABASE'!AA15</x:f>
        <x:v>https://www.iso.org/standard/77795.html</x:v>
      </x:c>
    </x:row>
    <x:row r="17">
      <x:c r="A17" s="198" t="str">
        <x:f>IF(OR('PROJECT REQUIREMENTS'!$A$52&lt;0.7,W17="Filtered"),"",COUNTIF($V$12:$V$32,"&gt;"&amp;V17)+COUNTIF($V$12:V17,V17))</x:f>
      </x:c>
      <x:c r="B17" s="198" t="str">
        <x:f>'FINISH DATABASE'!B16</x:f>
        <x:v>Wet paint / liquid coating system</x:v>
      </x:c>
      <x:c r="C17" s="198" t="str">
        <x:f>'FINISH DATABASE'!C16</x:f>
        <x:v>Organic coating</x:v>
      </x:c>
      <x:c r="D17" s="198" t="str">
        <x:f>IF('PROJECT REQUIREMENTS'!$B$9="","Not set",IF('PROJECT REQUIREMENTS'!$B$9="Any","Yes",IF('PROJECT REQUIREMENTS'!$B$9="Carbon Steel",R17,IF('PROJECT REQUIREMENTS'!$B$9="Stainless Steel",S17,IF('PROJECT REQUIREMENTS'!$B$9="Aluminum",T17,IF('PROJECT REQUIREMENTS'!$B$9="Copper / Brass",U17,"No"))))))</x:f>
        <x:v>Not set</x:v>
      </x:c>
      <x:c r="E17" s="198" t="str">
        <x:f>'FINISH DATABASE'!H16</x:f>
        <x:v>Adds</x:v>
      </x:c>
      <x:c r="F17" s="198" t="n">
        <x:f>'FINISH DATABASE'!I16</x:f>
        <x:v>40</x:v>
      </x:c>
      <x:c r="G17" s="198" t="n">
        <x:f>'FINISH DATABASE'!J16</x:f>
        <x:v>250</x:v>
      </x:c>
      <x:c r="H17" s="200" t="n">
        <x:f>'FINISH DATABASE'!L16</x:f>
        <x:v>4</x:v>
      </x:c>
      <x:c r="I17" s="200" t="n">
        <x:f>'FINISH DATABASE'!M16</x:f>
        <x:v>4</x:v>
      </x:c>
      <x:c r="J17" s="200" t="n">
        <x:f>'FINISH DATABASE'!N16</x:f>
        <x:v>5</x:v>
      </x:c>
      <x:c r="K17" s="200" t="n">
        <x:f>'FINISH DATABASE'!O16</x:f>
        <x:v>3</x:v>
      </x:c>
      <x:c r="L17" s="200" t="n">
        <x:f>'FINISH DATABASE'!P16</x:f>
        <x:v>3</x:v>
      </x:c>
      <x:c r="M17" s="200" t="n">
        <x:f>'FINISH DATABASE'!Q16</x:f>
        <x:v>5</x:v>
      </x:c>
      <x:c r="N17" s="200" t="n">
        <x:f>'FINISH DATABASE'!R16</x:f>
        <x:v>1</x:v>
      </x:c>
      <x:c r="O17" s="200" t="n">
        <x:f>'FINISH DATABASE'!S16</x:f>
        <x:v>2</x:v>
      </x:c>
      <x:c r="P17" s="200" t="n">
        <x:f>'FINISH DATABASE'!T16</x:f>
        <x:v>3</x:v>
      </x:c>
      <x:c r="Q17" s="200" t="n">
        <x:f>'FINISH DATABASE'!U16</x:f>
        <x:v>5</x:v>
      </x:c>
      <x:c r="R17" s="200" t="str">
        <x:f>'FINISH DATABASE'!D16</x:f>
        <x:v>Yes</x:v>
      </x:c>
      <x:c r="S17" s="200" t="str">
        <x:f>'FINISH DATABASE'!E16</x:f>
        <x:v>Yes</x:v>
      </x:c>
      <x:c r="T17" s="200" t="str">
        <x:f>'FINISH DATABASE'!F16</x:f>
        <x:v>Yes</x:v>
      </x:c>
      <x:c r="U17" s="200" t="str">
        <x:f>'FINISH DATABASE'!G16</x:f>
        <x:v>Yes</x:v>
      </x:c>
      <x:c r="V17" s="214" t="n">
        <x:f>IF('PROJECT REQUIREMENTS'!$A$52&lt;0.7,0,IF(W17="Filtered",0,IF(SUM('PROJECT REQUIREMENTS'!$D$28:$D$37)=0,0,(IF(H17&gt;='PROJECT REQUIREMENTS'!$C$28,'PROJECT REQUIREMENTS'!$D$28,'PROJECT REQUIREMENTS'!$D$28*H17/'PROJECT REQUIREMENTS'!$C$28)+IF(I17&gt;='PROJECT REQUIREMENTS'!$C$29,'PROJECT REQUIREMENTS'!$D$29,'PROJECT REQUIREMENTS'!$D$29*I17/'PROJECT REQUIREMENTS'!$C$29)+IF(J17&gt;='PROJECT REQUIREMENTS'!$C$30,'PROJECT REQUIREMENTS'!$D$30,'PROJECT REQUIREMENTS'!$D$30*J17/'PROJECT REQUIREMENTS'!$C$30)+IF(K17&gt;='PROJECT REQUIREMENTS'!$C$31,'PROJECT REQUIREMENTS'!$D$31,'PROJECT REQUIREMENTS'!$D$31*K17/'PROJECT REQUIREMENTS'!$C$31)+IF(L17&gt;='PROJECT REQUIREMENTS'!$C$32,'PROJECT REQUIREMENTS'!$D$32,'PROJECT REQUIREMENTS'!$D$32*L17/'PROJECT REQUIREMENTS'!$C$32)+IF(M17&gt;='PROJECT REQUIREMENTS'!$C$33,'PROJECT REQUIREMENTS'!$D$33,'PROJECT REQUIREMENTS'!$D$33*M17/'PROJECT REQUIREMENTS'!$C$33)+IF(N17&gt;='PROJECT REQUIREMENTS'!$C$34,'PROJECT REQUIREMENTS'!$D$34,'PROJECT REQUIREMENTS'!$D$34*N17/'PROJECT REQUIREMENTS'!$C$34)+IF(O17&gt;='PROJECT REQUIREMENTS'!$C$35,'PROJECT REQUIREMENTS'!$D$35,'PROJECT REQUIREMENTS'!$D$35*O17/'PROJECT REQUIREMENTS'!$C$35)+IF(P17&gt;='PROJECT REQUIREMENTS'!$C$36,'PROJECT REQUIREMENTS'!$D$36,'PROJECT REQUIREMENTS'!$D$36*P17/'PROJECT REQUIREMENTS'!$C$36)+IF(Q17&gt;='PROJECT REQUIREMENTS'!$C$37,'PROJECT REQUIREMENTS'!$D$37,'PROJECT REQUIREMENTS'!$D$37*Q17/'PROJECT REQUIREMENTS'!$C$37))/SUM('PROJECT REQUIREMENTS'!$D$28:$D$37))))</x:f>
        <x:v>0</x:v>
      </x:c>
      <x:c r="W17" s="202" t="str">
        <x:f>IF('PROJECT REQUIREMENTS'!$A$52&lt;0.7,"Not evaluated",IF(OR(D17&lt;&gt;"Yes",AND('PROJECT REQUIREMENTS'!$G$19="Yes",N17&lt;4),AND('PROJECT REQUIREMENTS'!$B$20&lt;&gt;"",G17&gt;'PROJECT REQUIREMENTS'!$B$20),AND('PROJECT REQUIREMENTS'!$B$17="Yes",M17&lt;3),AND('PROJECT REQUIREMENTS'!$B$19="Yes",I17&lt;4),AND('PROJECT REQUIREMENTS'!$G$20="Yes",Q17&lt;3)),"Filtered","Eligible"))</x:f>
        <x:v>Not evaluated</x:v>
      </x:c>
      <x:c r="X17" s="202" t="str">
        <x:f>IF('PROJECT REQUIREMENTS'!$A$52&lt;0.7,"Complete requirements",IF(W17="Filtered","Excluded by hard filter",IF(V17&gt;=0.9,"Strong candidate",IF(V17&gt;=0.8,"Good candidate",IF(V17&gt;=0.7,"Review trade-offs","Low fit")))))</x:f>
        <x:v>Complete requirements</x:v>
      </x:c>
      <x:c r="Y17" s="202" t="str">
        <x:f>'FINISH DATABASE'!Z16</x:f>
        <x:v>ISO 12944 series for protective paint systems</x:v>
      </x:c>
      <x:c r="Z17" s="202" t="str">
        <x:f>'FINISH DATABASE'!Y16</x:f>
        <x:v>System must define substrate preparation, coats, dry-film thickness, recoat windows and curing. Solvent / VOC and overspray controls may apply.</x:v>
      </x:c>
      <x:c r="AA17" s="202" t="str">
        <x:f>'FINISH DATABASE'!AA16</x:f>
        <x:v>https://www.iso.org/standard/77795.html</x:v>
      </x:c>
    </x:row>
    <x:row r="18">
      <x:c r="A18" s="198" t="str">
        <x:f>IF(OR('PROJECT REQUIREMENTS'!$A$52&lt;0.7,W18="Filtered"),"",COUNTIF($V$12:$V$32,"&gt;"&amp;V18)+COUNTIF($V$12:V18,V18))</x:f>
      </x:c>
      <x:c r="B18" s="198" t="str">
        <x:f>'FINISH DATABASE'!B17</x:f>
        <x:v>Cathodic e-coat / electrodeposition coating</x:v>
      </x:c>
      <x:c r="C18" s="198" t="str">
        <x:f>'FINISH DATABASE'!C17</x:f>
        <x:v>Organic coating</x:v>
      </x:c>
      <x:c r="D18" s="198" t="str">
        <x:f>IF('PROJECT REQUIREMENTS'!$B$9="","Not set",IF('PROJECT REQUIREMENTS'!$B$9="Any","Yes",IF('PROJECT REQUIREMENTS'!$B$9="Carbon Steel",R18,IF('PROJECT REQUIREMENTS'!$B$9="Stainless Steel",S18,IF('PROJECT REQUIREMENTS'!$B$9="Aluminum",T18,IF('PROJECT REQUIREMENTS'!$B$9="Copper / Brass",U18,"No"))))))</x:f>
        <x:v>Not set</x:v>
      </x:c>
      <x:c r="E18" s="198" t="str">
        <x:f>'FINISH DATABASE'!H17</x:f>
        <x:v>Adds</x:v>
      </x:c>
      <x:c r="F18" s="198" t="n">
        <x:f>'FINISH DATABASE'!I17</x:f>
        <x:v>15</x:v>
      </x:c>
      <x:c r="G18" s="198" t="n">
        <x:f>'FINISH DATABASE'!J17</x:f>
        <x:v>35</x:v>
      </x:c>
      <x:c r="H18" s="200" t="n">
        <x:f>'FINISH DATABASE'!L17</x:f>
        <x:v>4</x:v>
      </x:c>
      <x:c r="I18" s="200" t="n">
        <x:f>'FINISH DATABASE'!M17</x:f>
        <x:v>3</x:v>
      </x:c>
      <x:c r="J18" s="200" t="n">
        <x:f>'FINISH DATABASE'!N17</x:f>
        <x:v>3</x:v>
      </x:c>
      <x:c r="K18" s="200" t="n">
        <x:f>'FINISH DATABASE'!O17</x:f>
        <x:v>3</x:v>
      </x:c>
      <x:c r="L18" s="200" t="n">
        <x:f>'FINISH DATABASE'!P17</x:f>
        <x:v>4</x:v>
      </x:c>
      <x:c r="M18" s="200" t="n">
        <x:f>'FINISH DATABASE'!Q17</x:f>
        <x:v>2</x:v>
      </x:c>
      <x:c r="N18" s="200" t="n">
        <x:f>'FINISH DATABASE'!R17</x:f>
        <x:v>1</x:v>
      </x:c>
      <x:c r="O18" s="200" t="n">
        <x:f>'FINISH DATABASE'!S17</x:f>
        <x:v>4</x:v>
      </x:c>
      <x:c r="P18" s="200" t="n">
        <x:f>'FINISH DATABASE'!T17</x:f>
        <x:v>3</x:v>
      </x:c>
      <x:c r="Q18" s="200" t="n">
        <x:f>'FINISH DATABASE'!U17</x:f>
        <x:v>2</x:v>
      </x:c>
      <x:c r="R18" s="200" t="str">
        <x:f>'FINISH DATABASE'!D17</x:f>
        <x:v>Yes</x:v>
      </x:c>
      <x:c r="S18" s="200" t="str">
        <x:f>'FINISH DATABASE'!E17</x:f>
        <x:v>No</x:v>
      </x:c>
      <x:c r="T18" s="200" t="str">
        <x:f>'FINISH DATABASE'!F17</x:f>
        <x:v>Yes</x:v>
      </x:c>
      <x:c r="U18" s="200" t="str">
        <x:f>'FINISH DATABASE'!G17</x:f>
        <x:v>No</x:v>
      </x:c>
      <x:c r="V18" s="214" t="n">
        <x:f>IF('PROJECT REQUIREMENTS'!$A$52&lt;0.7,0,IF(W18="Filtered",0,IF(SUM('PROJECT REQUIREMENTS'!$D$28:$D$37)=0,0,(IF(H18&gt;='PROJECT REQUIREMENTS'!$C$28,'PROJECT REQUIREMENTS'!$D$28,'PROJECT REQUIREMENTS'!$D$28*H18/'PROJECT REQUIREMENTS'!$C$28)+IF(I18&gt;='PROJECT REQUIREMENTS'!$C$29,'PROJECT REQUIREMENTS'!$D$29,'PROJECT REQUIREMENTS'!$D$29*I18/'PROJECT REQUIREMENTS'!$C$29)+IF(J18&gt;='PROJECT REQUIREMENTS'!$C$30,'PROJECT REQUIREMENTS'!$D$30,'PROJECT REQUIREMENTS'!$D$30*J18/'PROJECT REQUIREMENTS'!$C$30)+IF(K18&gt;='PROJECT REQUIREMENTS'!$C$31,'PROJECT REQUIREMENTS'!$D$31,'PROJECT REQUIREMENTS'!$D$31*K18/'PROJECT REQUIREMENTS'!$C$31)+IF(L18&gt;='PROJECT REQUIREMENTS'!$C$32,'PROJECT REQUIREMENTS'!$D$32,'PROJECT REQUIREMENTS'!$D$32*L18/'PROJECT REQUIREMENTS'!$C$32)+IF(M18&gt;='PROJECT REQUIREMENTS'!$C$33,'PROJECT REQUIREMENTS'!$D$33,'PROJECT REQUIREMENTS'!$D$33*M18/'PROJECT REQUIREMENTS'!$C$33)+IF(N18&gt;='PROJECT REQUIREMENTS'!$C$34,'PROJECT REQUIREMENTS'!$D$34,'PROJECT REQUIREMENTS'!$D$34*N18/'PROJECT REQUIREMENTS'!$C$34)+IF(O18&gt;='PROJECT REQUIREMENTS'!$C$35,'PROJECT REQUIREMENTS'!$D$35,'PROJECT REQUIREMENTS'!$D$35*O18/'PROJECT REQUIREMENTS'!$C$35)+IF(P18&gt;='PROJECT REQUIREMENTS'!$C$36,'PROJECT REQUIREMENTS'!$D$36,'PROJECT REQUIREMENTS'!$D$36*P18/'PROJECT REQUIREMENTS'!$C$36)+IF(Q18&gt;='PROJECT REQUIREMENTS'!$C$37,'PROJECT REQUIREMENTS'!$D$37,'PROJECT REQUIREMENTS'!$D$37*Q18/'PROJECT REQUIREMENTS'!$C$37))/SUM('PROJECT REQUIREMENTS'!$D$28:$D$37))))</x:f>
        <x:v>0</x:v>
      </x:c>
      <x:c r="W18" s="202" t="str">
        <x:f>IF('PROJECT REQUIREMENTS'!$A$52&lt;0.7,"Not evaluated",IF(OR(D18&lt;&gt;"Yes",AND('PROJECT REQUIREMENTS'!$G$19="Yes",N18&lt;4),AND('PROJECT REQUIREMENTS'!$B$20&lt;&gt;"",G18&gt;'PROJECT REQUIREMENTS'!$B$20),AND('PROJECT REQUIREMENTS'!$B$17="Yes",M18&lt;3),AND('PROJECT REQUIREMENTS'!$B$19="Yes",I18&lt;4),AND('PROJECT REQUIREMENTS'!$G$20="Yes",Q18&lt;3)),"Filtered","Eligible"))</x:f>
        <x:v>Not evaluated</x:v>
      </x:c>
      <x:c r="X18" s="202" t="str">
        <x:f>IF('PROJECT REQUIREMENTS'!$A$52&lt;0.7,"Complete requirements",IF(W18="Filtered","Excluded by hard filter",IF(V18&gt;=0.9,"Strong candidate",IF(V18&gt;=0.8,"Good candidate",IF(V18&gt;=0.7,"Review trade-offs","Low fit")))))</x:f>
        <x:v>Complete requirements</x:v>
      </x:c>
      <x:c r="Y18" s="202" t="str">
        <x:f>'FINISH DATABASE'!Z17</x:f>
        <x:v>Coating supplier process specification; corrosion test plan</x:v>
      </x:c>
      <x:c r="Z18" s="202" t="str">
        <x:f>'FINISH DATABASE'!Y17</x:f>
        <x:v>Rack contact, trapped solution, drainage, weld seams and closed cavities require review. Often used as primer under powder or paint.</x:v>
      </x:c>
      <x:c r="AA18" s="202" t="str">
        <x:f>'FINISH DATABASE'!AA17</x:f>
        <x:v>https://www.iso.org/standard/77795.html</x:v>
      </x:c>
    </x:row>
    <x:row r="19">
      <x:c r="A19" s="198" t="str">
        <x:f>IF(OR('PROJECT REQUIREMENTS'!$A$52&lt;0.7,W19="Filtered"),"",COUNTIF($V$12:$V$32,"&gt;"&amp;V19)+COUNTIF($V$12:V19,V19))</x:f>
      </x:c>
      <x:c r="B19" s="198" t="str">
        <x:f>'FINISH DATABASE'!B18</x:f>
        <x:v>Electroplated zinc + trivalent passivate</x:v>
      </x:c>
      <x:c r="C19" s="198" t="str">
        <x:f>'FINISH DATABASE'!C18</x:f>
        <x:v>Metallic coating</x:v>
      </x:c>
      <x:c r="D19" s="198" t="str">
        <x:f>IF('PROJECT REQUIREMENTS'!$B$9="","Not set",IF('PROJECT REQUIREMENTS'!$B$9="Any","Yes",IF('PROJECT REQUIREMENTS'!$B$9="Carbon Steel",R19,IF('PROJECT REQUIREMENTS'!$B$9="Stainless Steel",S19,IF('PROJECT REQUIREMENTS'!$B$9="Aluminum",T19,IF('PROJECT REQUIREMENTS'!$B$9="Copper / Brass",U19,"No"))))))</x:f>
        <x:v>Not set</x:v>
      </x:c>
      <x:c r="E19" s="198" t="str">
        <x:f>'FINISH DATABASE'!H18</x:f>
        <x:v>Adds</x:v>
      </x:c>
      <x:c r="F19" s="198" t="n">
        <x:f>'FINISH DATABASE'!I18</x:f>
        <x:v>5</x:v>
      </x:c>
      <x:c r="G19" s="198" t="n">
        <x:f>'FINISH DATABASE'!J18</x:f>
        <x:v>25</x:v>
      </x:c>
      <x:c r="H19" s="200" t="n">
        <x:f>'FINISH DATABASE'!L18</x:f>
        <x:v>3</x:v>
      </x:c>
      <x:c r="I19" s="200" t="n">
        <x:f>'FINISH DATABASE'!M18</x:f>
        <x:v>2</x:v>
      </x:c>
      <x:c r="J19" s="200" t="n">
        <x:f>'FINISH DATABASE'!N18</x:f>
        <x:v>3</x:v>
      </x:c>
      <x:c r="K19" s="200" t="n">
        <x:f>'FINISH DATABASE'!O18</x:f>
        <x:v>2</x:v>
      </x:c>
      <x:c r="L19" s="200" t="n">
        <x:f>'FINISH DATABASE'!P18</x:f>
        <x:v>3</x:v>
      </x:c>
      <x:c r="M19" s="200" t="n">
        <x:f>'FINISH DATABASE'!Q18</x:f>
        <x:v>2</x:v>
      </x:c>
      <x:c r="N19" s="200" t="n">
        <x:f>'FINISH DATABASE'!R18</x:f>
        <x:v>3</x:v>
      </x:c>
      <x:c r="O19" s="200" t="n">
        <x:f>'FINISH DATABASE'!S18</x:f>
        <x:v>4</x:v>
      </x:c>
      <x:c r="P19" s="200" t="n">
        <x:f>'FINISH DATABASE'!T18</x:f>
        <x:v>4</x:v>
      </x:c>
      <x:c r="Q19" s="200" t="n">
        <x:f>'FINISH DATABASE'!U18</x:f>
        <x:v>2</x:v>
      </x:c>
      <x:c r="R19" s="200" t="str">
        <x:f>'FINISH DATABASE'!D18</x:f>
        <x:v>Yes</x:v>
      </x:c>
      <x:c r="S19" s="200" t="str">
        <x:f>'FINISH DATABASE'!E18</x:f>
        <x:v>No</x:v>
      </x:c>
      <x:c r="T19" s="200" t="str">
        <x:f>'FINISH DATABASE'!F18</x:f>
        <x:v>No</x:v>
      </x:c>
      <x:c r="U19" s="200" t="str">
        <x:f>'FINISH DATABASE'!G18</x:f>
        <x:v>No</x:v>
      </x:c>
      <x:c r="V19" s="214" t="n">
        <x:f>IF('PROJECT REQUIREMENTS'!$A$52&lt;0.7,0,IF(W19="Filtered",0,IF(SUM('PROJECT REQUIREMENTS'!$D$28:$D$37)=0,0,(IF(H19&gt;='PROJECT REQUIREMENTS'!$C$28,'PROJECT REQUIREMENTS'!$D$28,'PROJECT REQUIREMENTS'!$D$28*H19/'PROJECT REQUIREMENTS'!$C$28)+IF(I19&gt;='PROJECT REQUIREMENTS'!$C$29,'PROJECT REQUIREMENTS'!$D$29,'PROJECT REQUIREMENTS'!$D$29*I19/'PROJECT REQUIREMENTS'!$C$29)+IF(J19&gt;='PROJECT REQUIREMENTS'!$C$30,'PROJECT REQUIREMENTS'!$D$30,'PROJECT REQUIREMENTS'!$D$30*J19/'PROJECT REQUIREMENTS'!$C$30)+IF(K19&gt;='PROJECT REQUIREMENTS'!$C$31,'PROJECT REQUIREMENTS'!$D$31,'PROJECT REQUIREMENTS'!$D$31*K19/'PROJECT REQUIREMENTS'!$C$31)+IF(L19&gt;='PROJECT REQUIREMENTS'!$C$32,'PROJECT REQUIREMENTS'!$D$32,'PROJECT REQUIREMENTS'!$D$32*L19/'PROJECT REQUIREMENTS'!$C$32)+IF(M19&gt;='PROJECT REQUIREMENTS'!$C$33,'PROJECT REQUIREMENTS'!$D$33,'PROJECT REQUIREMENTS'!$D$33*M19/'PROJECT REQUIREMENTS'!$C$33)+IF(N19&gt;='PROJECT REQUIREMENTS'!$C$34,'PROJECT REQUIREMENTS'!$D$34,'PROJECT REQUIREMENTS'!$D$34*N19/'PROJECT REQUIREMENTS'!$C$34)+IF(O19&gt;='PROJECT REQUIREMENTS'!$C$35,'PROJECT REQUIREMENTS'!$D$35,'PROJECT REQUIREMENTS'!$D$35*O19/'PROJECT REQUIREMENTS'!$C$35)+IF(P19&gt;='PROJECT REQUIREMENTS'!$C$36,'PROJECT REQUIREMENTS'!$D$36,'PROJECT REQUIREMENTS'!$D$36*P19/'PROJECT REQUIREMENTS'!$C$36)+IF(Q19&gt;='PROJECT REQUIREMENTS'!$C$37,'PROJECT REQUIREMENTS'!$D$37,'PROJECT REQUIREMENTS'!$D$37*Q19/'PROJECT REQUIREMENTS'!$C$37))/SUM('PROJECT REQUIREMENTS'!$D$28:$D$37))))</x:f>
        <x:v>0</x:v>
      </x:c>
      <x:c r="W19" s="202" t="str">
        <x:f>IF('PROJECT REQUIREMENTS'!$A$52&lt;0.7,"Not evaluated",IF(OR(D19&lt;&gt;"Yes",AND('PROJECT REQUIREMENTS'!$G$19="Yes",N19&lt;4),AND('PROJECT REQUIREMENTS'!$B$20&lt;&gt;"",G19&gt;'PROJECT REQUIREMENTS'!$B$20),AND('PROJECT REQUIREMENTS'!$B$17="Yes",M19&lt;3),AND('PROJECT REQUIREMENTS'!$B$19="Yes",I19&lt;4),AND('PROJECT REQUIREMENTS'!$G$20="Yes",Q19&lt;3)),"Filtered","Eligible"))</x:f>
        <x:v>Not evaluated</x:v>
      </x:c>
      <x:c r="X19" s="202" t="str">
        <x:f>IF('PROJECT REQUIREMENTS'!$A$52&lt;0.7,"Complete requirements",IF(W19="Filtered","Excluded by hard filter",IF(V19&gt;=0.9,"Strong candidate",IF(V19&gt;=0.8,"Good candidate",IF(V19&gt;=0.7,"Review trade-offs","Low fit")))))</x:f>
        <x:v>Complete requirements</x:v>
      </x:c>
      <x:c r="Y19" s="202" t="str">
        <x:f>'FINISH DATABASE'!Z18</x:f>
        <x:v>ASTM B633; supplementary finish and thickness class must be specified</x:v>
      </x:c>
      <x:c r="Z19" s="202" t="str">
        <x:f>'FINISH DATABASE'!Y18</x:f>
        <x:v>Hydrogen embrittlement risk must be addressed for high-strength steel. Threads, recesses and rack contact influence thickness distribution.</x:v>
      </x:c>
      <x:c r="AA19" s="202" t="str">
        <x:f>'FINISH DATABASE'!AA18</x:f>
        <x:v>https://store.astm.org/b0633-23.html</x:v>
      </x:c>
    </x:row>
    <x:row r="20">
      <x:c r="A20" s="198" t="str">
        <x:f>IF(OR('PROJECT REQUIREMENTS'!$A$52&lt;0.7,W20="Filtered"),"",COUNTIF($V$12:$V$32,"&gt;"&amp;V20)+COUNTIF($V$12:V20,V20))</x:f>
      </x:c>
      <x:c r="B20" s="198" t="str">
        <x:f>'FINISH DATABASE'!B19</x:f>
        <x:v>Zinc-nickel electroplate</x:v>
      </x:c>
      <x:c r="C20" s="198" t="str">
        <x:f>'FINISH DATABASE'!C19</x:f>
        <x:v>Metallic coating</x:v>
      </x:c>
      <x:c r="D20" s="198" t="str">
        <x:f>IF('PROJECT REQUIREMENTS'!$B$9="","Not set",IF('PROJECT REQUIREMENTS'!$B$9="Any","Yes",IF('PROJECT REQUIREMENTS'!$B$9="Carbon Steel",R20,IF('PROJECT REQUIREMENTS'!$B$9="Stainless Steel",S20,IF('PROJECT REQUIREMENTS'!$B$9="Aluminum",T20,IF('PROJECT REQUIREMENTS'!$B$9="Copper / Brass",U20,"No"))))))</x:f>
        <x:v>Not set</x:v>
      </x:c>
      <x:c r="E20" s="198" t="str">
        <x:f>'FINISH DATABASE'!H19</x:f>
        <x:v>Adds</x:v>
      </x:c>
      <x:c r="F20" s="198" t="n">
        <x:f>'FINISH DATABASE'!I19</x:f>
        <x:v>5</x:v>
      </x:c>
      <x:c r="G20" s="198" t="n">
        <x:f>'FINISH DATABASE'!J19</x:f>
        <x:v>15</x:v>
      </x:c>
      <x:c r="H20" s="200" t="n">
        <x:f>'FINISH DATABASE'!L19</x:f>
        <x:v>5</x:v>
      </x:c>
      <x:c r="I20" s="200" t="n">
        <x:f>'FINISH DATABASE'!M19</x:f>
        <x:v>3</x:v>
      </x:c>
      <x:c r="J20" s="200" t="n">
        <x:f>'FINISH DATABASE'!N19</x:f>
        <x:v>3</x:v>
      </x:c>
      <x:c r="K20" s="200" t="n">
        <x:f>'FINISH DATABASE'!O19</x:f>
        <x:v>3</x:v>
      </x:c>
      <x:c r="L20" s="200" t="n">
        <x:f>'FINISH DATABASE'!P19</x:f>
        <x:v>3</x:v>
      </x:c>
      <x:c r="M20" s="200" t="n">
        <x:f>'FINISH DATABASE'!Q19</x:f>
        <x:v>2</x:v>
      </x:c>
      <x:c r="N20" s="200" t="n">
        <x:f>'FINISH DATABASE'!R19</x:f>
        <x:v>3</x:v>
      </x:c>
      <x:c r="O20" s="200" t="n">
        <x:f>'FINISH DATABASE'!S19</x:f>
        <x:v>4</x:v>
      </x:c>
      <x:c r="P20" s="200" t="n">
        <x:f>'FINISH DATABASE'!T19</x:f>
        <x:v>2</x:v>
      </x:c>
      <x:c r="Q20" s="200" t="n">
        <x:f>'FINISH DATABASE'!U19</x:f>
        <x:v>2</x:v>
      </x:c>
      <x:c r="R20" s="200" t="str">
        <x:f>'FINISH DATABASE'!D19</x:f>
        <x:v>Yes</x:v>
      </x:c>
      <x:c r="S20" s="200" t="str">
        <x:f>'FINISH DATABASE'!E19</x:f>
        <x:v>No</x:v>
      </x:c>
      <x:c r="T20" s="200" t="str">
        <x:f>'FINISH DATABASE'!F19</x:f>
        <x:v>No</x:v>
      </x:c>
      <x:c r="U20" s="200" t="str">
        <x:f>'FINISH DATABASE'!G19</x:f>
        <x:v>No</x:v>
      </x:c>
      <x:c r="V20" s="214" t="n">
        <x:f>IF('PROJECT REQUIREMENTS'!$A$52&lt;0.7,0,IF(W20="Filtered",0,IF(SUM('PROJECT REQUIREMENTS'!$D$28:$D$37)=0,0,(IF(H20&gt;='PROJECT REQUIREMENTS'!$C$28,'PROJECT REQUIREMENTS'!$D$28,'PROJECT REQUIREMENTS'!$D$28*H20/'PROJECT REQUIREMENTS'!$C$28)+IF(I20&gt;='PROJECT REQUIREMENTS'!$C$29,'PROJECT REQUIREMENTS'!$D$29,'PROJECT REQUIREMENTS'!$D$29*I20/'PROJECT REQUIREMENTS'!$C$29)+IF(J20&gt;='PROJECT REQUIREMENTS'!$C$30,'PROJECT REQUIREMENTS'!$D$30,'PROJECT REQUIREMENTS'!$D$30*J20/'PROJECT REQUIREMENTS'!$C$30)+IF(K20&gt;='PROJECT REQUIREMENTS'!$C$31,'PROJECT REQUIREMENTS'!$D$31,'PROJECT REQUIREMENTS'!$D$31*K20/'PROJECT REQUIREMENTS'!$C$31)+IF(L20&gt;='PROJECT REQUIREMENTS'!$C$32,'PROJECT REQUIREMENTS'!$D$32,'PROJECT REQUIREMENTS'!$D$32*L20/'PROJECT REQUIREMENTS'!$C$32)+IF(M20&gt;='PROJECT REQUIREMENTS'!$C$33,'PROJECT REQUIREMENTS'!$D$33,'PROJECT REQUIREMENTS'!$D$33*M20/'PROJECT REQUIREMENTS'!$C$33)+IF(N20&gt;='PROJECT REQUIREMENTS'!$C$34,'PROJECT REQUIREMENTS'!$D$34,'PROJECT REQUIREMENTS'!$D$34*N20/'PROJECT REQUIREMENTS'!$C$34)+IF(O20&gt;='PROJECT REQUIREMENTS'!$C$35,'PROJECT REQUIREMENTS'!$D$35,'PROJECT REQUIREMENTS'!$D$35*O20/'PROJECT REQUIREMENTS'!$C$35)+IF(P20&gt;='PROJECT REQUIREMENTS'!$C$36,'PROJECT REQUIREMENTS'!$D$36,'PROJECT REQUIREMENTS'!$D$36*P20/'PROJECT REQUIREMENTS'!$C$36)+IF(Q20&gt;='PROJECT REQUIREMENTS'!$C$37,'PROJECT REQUIREMENTS'!$D$37,'PROJECT REQUIREMENTS'!$D$37*Q20/'PROJECT REQUIREMENTS'!$C$37))/SUM('PROJECT REQUIREMENTS'!$D$28:$D$37))))</x:f>
        <x:v>0</x:v>
      </x:c>
      <x:c r="W20" s="202" t="str">
        <x:f>IF('PROJECT REQUIREMENTS'!$A$52&lt;0.7,"Not evaluated",IF(OR(D20&lt;&gt;"Yes",AND('PROJECT REQUIREMENTS'!$G$19="Yes",N20&lt;4),AND('PROJECT REQUIREMENTS'!$B$20&lt;&gt;"",G20&gt;'PROJECT REQUIREMENTS'!$B$20),AND('PROJECT REQUIREMENTS'!$B$17="Yes",M20&lt;3),AND('PROJECT REQUIREMENTS'!$B$19="Yes",I20&lt;4),AND('PROJECT REQUIREMENTS'!$G$20="Yes",Q20&lt;3)),"Filtered","Eligible"))</x:f>
        <x:v>Not evaluated</x:v>
      </x:c>
      <x:c r="X20" s="202" t="str">
        <x:f>IF('PROJECT REQUIREMENTS'!$A$52&lt;0.7,"Complete requirements",IF(W20="Filtered","Excluded by hard filter",IF(V20&gt;=0.9,"Strong candidate",IF(V20&gt;=0.8,"Good candidate",IF(V20&gt;=0.7,"Review trade-offs","Low fit")))))</x:f>
        <x:v>Complete requirements</x:v>
      </x:c>
      <x:c r="Y20" s="202" t="str">
        <x:f>'FINISH DATABASE'!Z19</x:f>
        <x:v>ASTM B841; customer automotive or fastener specification</x:v>
      </x:c>
      <x:c r="Z20" s="202" t="str">
        <x:f>'FINISH DATABASE'!Y19</x:f>
        <x:v>Alloy composition, passivate, sealer, torque / friction and hydrogen-relief requirements must be controlled.</x:v>
      </x:c>
      <x:c r="AA20" s="202" t="str">
        <x:f>'FINISH DATABASE'!AA19</x:f>
        <x:v>https://www.astm.org/b0841-18.html</x:v>
      </x:c>
    </x:row>
    <x:row r="21">
      <x:c r="A21" s="198" t="str">
        <x:f>IF(OR('PROJECT REQUIREMENTS'!$A$52&lt;0.7,W21="Filtered"),"",COUNTIF($V$12:$V$32,"&gt;"&amp;V21)+COUNTIF($V$12:V21,V21))</x:f>
      </x:c>
      <x:c r="B21" s="198" t="str">
        <x:f>'FINISH DATABASE'!B20</x:f>
        <x:v>Hot-dip galvanizing</x:v>
      </x:c>
      <x:c r="C21" s="198" t="str">
        <x:f>'FINISH DATABASE'!C20</x:f>
        <x:v>Metallic coating</x:v>
      </x:c>
      <x:c r="D21" s="198" t="str">
        <x:f>IF('PROJECT REQUIREMENTS'!$B$9="","Not set",IF('PROJECT REQUIREMENTS'!$B$9="Any","Yes",IF('PROJECT REQUIREMENTS'!$B$9="Carbon Steel",R21,IF('PROJECT REQUIREMENTS'!$B$9="Stainless Steel",S21,IF('PROJECT REQUIREMENTS'!$B$9="Aluminum",T21,IF('PROJECT REQUIREMENTS'!$B$9="Copper / Brass",U21,"No"))))))</x:f>
        <x:v>Not set</x:v>
      </x:c>
      <x:c r="E21" s="198" t="str">
        <x:f>'FINISH DATABASE'!H20</x:f>
        <x:v>Adds</x:v>
      </x:c>
      <x:c r="F21" s="198" t="n">
        <x:f>'FINISH DATABASE'!I20</x:f>
        <x:v>45</x:v>
      </x:c>
      <x:c r="G21" s="198" t="n">
        <x:f>'FINISH DATABASE'!J20</x:f>
        <x:v>120</x:v>
      </x:c>
      <x:c r="H21" s="200" t="n">
        <x:f>'FINISH DATABASE'!L20</x:f>
        <x:v>5</x:v>
      </x:c>
      <x:c r="I21" s="200" t="n">
        <x:f>'FINISH DATABASE'!M20</x:f>
        <x:v>5</x:v>
      </x:c>
      <x:c r="J21" s="200" t="n">
        <x:f>'FINISH DATABASE'!N20</x:f>
        <x:v>2</x:v>
      </x:c>
      <x:c r="K21" s="200" t="n">
        <x:f>'FINISH DATABASE'!O20</x:f>
        <x:v>4</x:v>
      </x:c>
      <x:c r="L21" s="200" t="n">
        <x:f>'FINISH DATABASE'!P20</x:f>
        <x:v>2</x:v>
      </x:c>
      <x:c r="M21" s="200" t="n">
        <x:f>'FINISH DATABASE'!Q20</x:f>
        <x:v>1</x:v>
      </x:c>
      <x:c r="N21" s="200" t="n">
        <x:f>'FINISH DATABASE'!R20</x:f>
        <x:v>3</x:v>
      </x:c>
      <x:c r="O21" s="200" t="n">
        <x:f>'FINISH DATABASE'!S20</x:f>
        <x:v>1</x:v>
      </x:c>
      <x:c r="P21" s="200" t="n">
        <x:f>'FINISH DATABASE'!T20</x:f>
        <x:v>4</x:v>
      </x:c>
      <x:c r="Q21" s="200" t="n">
        <x:f>'FINISH DATABASE'!U20</x:f>
        <x:v>4</x:v>
      </x:c>
      <x:c r="R21" s="200" t="str">
        <x:f>'FINISH DATABASE'!D20</x:f>
        <x:v>Yes</x:v>
      </x:c>
      <x:c r="S21" s="200" t="str">
        <x:f>'FINISH DATABASE'!E20</x:f>
        <x:v>No</x:v>
      </x:c>
      <x:c r="T21" s="200" t="str">
        <x:f>'FINISH DATABASE'!F20</x:f>
        <x:v>No</x:v>
      </x:c>
      <x:c r="U21" s="200" t="str">
        <x:f>'FINISH DATABASE'!G20</x:f>
        <x:v>No</x:v>
      </x:c>
      <x:c r="V21" s="214" t="n">
        <x:f>IF('PROJECT REQUIREMENTS'!$A$52&lt;0.7,0,IF(W21="Filtered",0,IF(SUM('PROJECT REQUIREMENTS'!$D$28:$D$37)=0,0,(IF(H21&gt;='PROJECT REQUIREMENTS'!$C$28,'PROJECT REQUIREMENTS'!$D$28,'PROJECT REQUIREMENTS'!$D$28*H21/'PROJECT REQUIREMENTS'!$C$28)+IF(I21&gt;='PROJECT REQUIREMENTS'!$C$29,'PROJECT REQUIREMENTS'!$D$29,'PROJECT REQUIREMENTS'!$D$29*I21/'PROJECT REQUIREMENTS'!$C$29)+IF(J21&gt;='PROJECT REQUIREMENTS'!$C$30,'PROJECT REQUIREMENTS'!$D$30,'PROJECT REQUIREMENTS'!$D$30*J21/'PROJECT REQUIREMENTS'!$C$30)+IF(K21&gt;='PROJECT REQUIREMENTS'!$C$31,'PROJECT REQUIREMENTS'!$D$31,'PROJECT REQUIREMENTS'!$D$31*K21/'PROJECT REQUIREMENTS'!$C$31)+IF(L21&gt;='PROJECT REQUIREMENTS'!$C$32,'PROJECT REQUIREMENTS'!$D$32,'PROJECT REQUIREMENTS'!$D$32*L21/'PROJECT REQUIREMENTS'!$C$32)+IF(M21&gt;='PROJECT REQUIREMENTS'!$C$33,'PROJECT REQUIREMENTS'!$D$33,'PROJECT REQUIREMENTS'!$D$33*M21/'PROJECT REQUIREMENTS'!$C$33)+IF(N21&gt;='PROJECT REQUIREMENTS'!$C$34,'PROJECT REQUIREMENTS'!$D$34,'PROJECT REQUIREMENTS'!$D$34*N21/'PROJECT REQUIREMENTS'!$C$34)+IF(O21&gt;='PROJECT REQUIREMENTS'!$C$35,'PROJECT REQUIREMENTS'!$D$35,'PROJECT REQUIREMENTS'!$D$35*O21/'PROJECT REQUIREMENTS'!$C$35)+IF(P21&gt;='PROJECT REQUIREMENTS'!$C$36,'PROJECT REQUIREMENTS'!$D$36,'PROJECT REQUIREMENTS'!$D$36*P21/'PROJECT REQUIREMENTS'!$C$36)+IF(Q21&gt;='PROJECT REQUIREMENTS'!$C$37,'PROJECT REQUIREMENTS'!$D$37,'PROJECT REQUIREMENTS'!$D$37*Q21/'PROJECT REQUIREMENTS'!$C$37))/SUM('PROJECT REQUIREMENTS'!$D$28:$D$37))))</x:f>
        <x:v>0</x:v>
      </x:c>
      <x:c r="W21" s="202" t="str">
        <x:f>IF('PROJECT REQUIREMENTS'!$A$52&lt;0.7,"Not evaluated",IF(OR(D21&lt;&gt;"Yes",AND('PROJECT REQUIREMENTS'!$G$19="Yes",N21&lt;4),AND('PROJECT REQUIREMENTS'!$B$20&lt;&gt;"",G21&gt;'PROJECT REQUIREMENTS'!$B$20),AND('PROJECT REQUIREMENTS'!$B$17="Yes",M21&lt;3),AND('PROJECT REQUIREMENTS'!$B$19="Yes",I21&lt;4),AND('PROJECT REQUIREMENTS'!$G$20="Yes",Q21&lt;3)),"Filtered","Eligible"))</x:f>
        <x:v>Not evaluated</x:v>
      </x:c>
      <x:c r="X21" s="202" t="str">
        <x:f>IF('PROJECT REQUIREMENTS'!$A$52&lt;0.7,"Complete requirements",IF(W21="Filtered","Excluded by hard filter",IF(V21&gt;=0.9,"Strong candidate",IF(V21&gt;=0.8,"Good candidate",IF(V21&gt;=0.7,"Review trade-offs","Low fit")))))</x:f>
        <x:v>Complete requirements</x:v>
      </x:c>
      <x:c r="Y21" s="202" t="str">
        <x:f>'FINISH DATABASE'!Z20</x:f>
        <x:v>ISO 1461:2022; ISO 14713-2 design guidance</x:v>
      </x:c>
      <x:c r="Z21" s="202" t="str">
        <x:f>'FINISH DATABASE'!Y20</x:f>
        <x:v>Venting, drainage, distortion, weld quality, sealed cavities, threads and dimensional buildup require design review. Appearance is industrial.</x:v>
      </x:c>
      <x:c r="AA21" s="202" t="str">
        <x:f>'FINISH DATABASE'!AA20</x:f>
        <x:v>https://www.iso.org/standard/81435.html</x:v>
      </x:c>
    </x:row>
    <x:row r="22">
      <x:c r="A22" s="198" t="str">
        <x:f>IF(OR('PROJECT REQUIREMENTS'!$A$52&lt;0.7,W22="Filtered"),"",COUNTIF($V$12:$V$32,"&gt;"&amp;V22)+COUNTIF($V$12:V22,V22))</x:f>
      </x:c>
      <x:c r="B22" s="198" t="str">
        <x:f>'FINISH DATABASE'!B21</x:f>
        <x:v>Zinc flake coating</x:v>
      </x:c>
      <x:c r="C22" s="198" t="str">
        <x:f>'FINISH DATABASE'!C21</x:f>
        <x:v>Metallic / inorganic coating</x:v>
      </x:c>
      <x:c r="D22" s="198" t="str">
        <x:f>IF('PROJECT REQUIREMENTS'!$B$9="","Not set",IF('PROJECT REQUIREMENTS'!$B$9="Any","Yes",IF('PROJECT REQUIREMENTS'!$B$9="Carbon Steel",R22,IF('PROJECT REQUIREMENTS'!$B$9="Stainless Steel",S22,IF('PROJECT REQUIREMENTS'!$B$9="Aluminum",T22,IF('PROJECT REQUIREMENTS'!$B$9="Copper / Brass",U22,"No"))))))</x:f>
        <x:v>Not set</x:v>
      </x:c>
      <x:c r="E22" s="198" t="str">
        <x:f>'FINISH DATABASE'!H21</x:f>
        <x:v>Adds</x:v>
      </x:c>
      <x:c r="F22" s="198" t="n">
        <x:f>'FINISH DATABASE'!I21</x:f>
        <x:v>8</x:v>
      </x:c>
      <x:c r="G22" s="198" t="n">
        <x:f>'FINISH DATABASE'!J21</x:f>
        <x:v>25</x:v>
      </x:c>
      <x:c r="H22" s="200" t="n">
        <x:f>'FINISH DATABASE'!L21</x:f>
        <x:v>5</x:v>
      </x:c>
      <x:c r="I22" s="200" t="n">
        <x:f>'FINISH DATABASE'!M21</x:f>
        <x:v>4</x:v>
      </x:c>
      <x:c r="J22" s="200" t="n">
        <x:f>'FINISH DATABASE'!N21</x:f>
        <x:v>2</x:v>
      </x:c>
      <x:c r="K22" s="200" t="n">
        <x:f>'FINISH DATABASE'!O21</x:f>
        <x:v>3</x:v>
      </x:c>
      <x:c r="L22" s="200" t="n">
        <x:f>'FINISH DATABASE'!P21</x:f>
        <x:v>3</x:v>
      </x:c>
      <x:c r="M22" s="200" t="n">
        <x:f>'FINISH DATABASE'!Q21</x:f>
        <x:v>2</x:v>
      </x:c>
      <x:c r="N22" s="200" t="n">
        <x:f>'FINISH DATABASE'!R21</x:f>
        <x:v>3</x:v>
      </x:c>
      <x:c r="O22" s="200" t="n">
        <x:f>'FINISH DATABASE'!S21</x:f>
        <x:v>4</x:v>
      </x:c>
      <x:c r="P22" s="200" t="n">
        <x:f>'FINISH DATABASE'!T21</x:f>
        <x:v>3</x:v>
      </x:c>
      <x:c r="Q22" s="200" t="n">
        <x:f>'FINISH DATABASE'!U21</x:f>
        <x:v>2</x:v>
      </x:c>
      <x:c r="R22" s="200" t="str">
        <x:f>'FINISH DATABASE'!D21</x:f>
        <x:v>Yes</x:v>
      </x:c>
      <x:c r="S22" s="200" t="str">
        <x:f>'FINISH DATABASE'!E21</x:f>
        <x:v>No</x:v>
      </x:c>
      <x:c r="T22" s="200" t="str">
        <x:f>'FINISH DATABASE'!F21</x:f>
        <x:v>No</x:v>
      </x:c>
      <x:c r="U22" s="200" t="str">
        <x:f>'FINISH DATABASE'!G21</x:f>
        <x:v>No</x:v>
      </x:c>
      <x:c r="V22" s="214" t="n">
        <x:f>IF('PROJECT REQUIREMENTS'!$A$52&lt;0.7,0,IF(W22="Filtered",0,IF(SUM('PROJECT REQUIREMENTS'!$D$28:$D$37)=0,0,(IF(H22&gt;='PROJECT REQUIREMENTS'!$C$28,'PROJECT REQUIREMENTS'!$D$28,'PROJECT REQUIREMENTS'!$D$28*H22/'PROJECT REQUIREMENTS'!$C$28)+IF(I22&gt;='PROJECT REQUIREMENTS'!$C$29,'PROJECT REQUIREMENTS'!$D$29,'PROJECT REQUIREMENTS'!$D$29*I22/'PROJECT REQUIREMENTS'!$C$29)+IF(J22&gt;='PROJECT REQUIREMENTS'!$C$30,'PROJECT REQUIREMENTS'!$D$30,'PROJECT REQUIREMENTS'!$D$30*J22/'PROJECT REQUIREMENTS'!$C$30)+IF(K22&gt;='PROJECT REQUIREMENTS'!$C$31,'PROJECT REQUIREMENTS'!$D$31,'PROJECT REQUIREMENTS'!$D$31*K22/'PROJECT REQUIREMENTS'!$C$31)+IF(L22&gt;='PROJECT REQUIREMENTS'!$C$32,'PROJECT REQUIREMENTS'!$D$32,'PROJECT REQUIREMENTS'!$D$32*L22/'PROJECT REQUIREMENTS'!$C$32)+IF(M22&gt;='PROJECT REQUIREMENTS'!$C$33,'PROJECT REQUIREMENTS'!$D$33,'PROJECT REQUIREMENTS'!$D$33*M22/'PROJECT REQUIREMENTS'!$C$33)+IF(N22&gt;='PROJECT REQUIREMENTS'!$C$34,'PROJECT REQUIREMENTS'!$D$34,'PROJECT REQUIREMENTS'!$D$34*N22/'PROJECT REQUIREMENTS'!$C$34)+IF(O22&gt;='PROJECT REQUIREMENTS'!$C$35,'PROJECT REQUIREMENTS'!$D$35,'PROJECT REQUIREMENTS'!$D$35*O22/'PROJECT REQUIREMENTS'!$C$35)+IF(P22&gt;='PROJECT REQUIREMENTS'!$C$36,'PROJECT REQUIREMENTS'!$D$36,'PROJECT REQUIREMENTS'!$D$36*P22/'PROJECT REQUIREMENTS'!$C$36)+IF(Q22&gt;='PROJECT REQUIREMENTS'!$C$37,'PROJECT REQUIREMENTS'!$D$37,'PROJECT REQUIREMENTS'!$D$37*Q22/'PROJECT REQUIREMENTS'!$C$37))/SUM('PROJECT REQUIREMENTS'!$D$28:$D$37))))</x:f>
        <x:v>0</x:v>
      </x:c>
      <x:c r="W22" s="202" t="str">
        <x:f>IF('PROJECT REQUIREMENTS'!$A$52&lt;0.7,"Not evaluated",IF(OR(D22&lt;&gt;"Yes",AND('PROJECT REQUIREMENTS'!$G$19="Yes",N22&lt;4),AND('PROJECT REQUIREMENTS'!$B$20&lt;&gt;"",G22&gt;'PROJECT REQUIREMENTS'!$B$20),AND('PROJECT REQUIREMENTS'!$B$17="Yes",M22&lt;3),AND('PROJECT REQUIREMENTS'!$B$19="Yes",I22&lt;4),AND('PROJECT REQUIREMENTS'!$G$20="Yes",Q22&lt;3)),"Filtered","Eligible"))</x:f>
        <x:v>Not evaluated</x:v>
      </x:c>
      <x:c r="X22" s="202" t="str">
        <x:f>IF('PROJECT REQUIREMENTS'!$A$52&lt;0.7,"Complete requirements",IF(W22="Filtered","Excluded by hard filter",IF(V22&gt;=0.9,"Strong candidate",IF(V22&gt;=0.8,"Good candidate",IF(V22&gt;=0.7,"Review trade-offs","Low fit")))))</x:f>
        <x:v>Complete requirements</x:v>
      </x:c>
      <x:c r="Y22" s="202" t="str">
        <x:f>'FINISH DATABASE'!Z21</x:f>
        <x:v>ISO 10683:2018 for fastener systems</x:v>
      </x:c>
      <x:c r="Z22" s="202" t="str">
        <x:f>'FINISH DATABASE'!Y21</x:f>
        <x:v>Coating system, topcoat, friction coefficient and recess fill must be specified. Process is especially common for fasteners.</x:v>
      </x:c>
      <x:c r="AA22" s="202" t="str">
        <x:f>'FINISH DATABASE'!AA21</x:f>
        <x:v>https://www.iso.org/standard/70609.html</x:v>
      </x:c>
    </x:row>
    <x:row r="23">
      <x:c r="A23" s="198" t="str">
        <x:f>IF(OR('PROJECT REQUIREMENTS'!$A$52&lt;0.7,W23="Filtered"),"",COUNTIF($V$12:$V$32,"&gt;"&amp;V23)+COUNTIF($V$12:V23,V23))</x:f>
      </x:c>
      <x:c r="B23" s="198" t="str">
        <x:f>'FINISH DATABASE'!B22</x:f>
        <x:v>Phosphate + oil / sealer</x:v>
      </x:c>
      <x:c r="C23" s="198" t="str">
        <x:f>'FINISH DATABASE'!C22</x:f>
        <x:v>Conversion coating</x:v>
      </x:c>
      <x:c r="D23" s="198" t="str">
        <x:f>IF('PROJECT REQUIREMENTS'!$B$9="","Not set",IF('PROJECT REQUIREMENTS'!$B$9="Any","Yes",IF('PROJECT REQUIREMENTS'!$B$9="Carbon Steel",R23,IF('PROJECT REQUIREMENTS'!$B$9="Stainless Steel",S23,IF('PROJECT REQUIREMENTS'!$B$9="Aluminum",T23,IF('PROJECT REQUIREMENTS'!$B$9="Copper / Brass",U23,"No"))))))</x:f>
        <x:v>Not set</x:v>
      </x:c>
      <x:c r="E23" s="198" t="str">
        <x:f>'FINISH DATABASE'!H22</x:f>
        <x:v>Adds</x:v>
      </x:c>
      <x:c r="F23" s="198" t="n">
        <x:f>'FINISH DATABASE'!I22</x:f>
        <x:v>2</x:v>
      </x:c>
      <x:c r="G23" s="198" t="n">
        <x:f>'FINISH DATABASE'!J22</x:f>
        <x:v>10</x:v>
      </x:c>
      <x:c r="H23" s="200" t="n">
        <x:f>'FINISH DATABASE'!L22</x:f>
        <x:v>2</x:v>
      </x:c>
      <x:c r="I23" s="200" t="n">
        <x:f>'FINISH DATABASE'!M22</x:f>
        <x:v>1</x:v>
      </x:c>
      <x:c r="J23" s="200" t="n">
        <x:f>'FINISH DATABASE'!N22</x:f>
        <x:v>2</x:v>
      </x:c>
      <x:c r="K23" s="200" t="n">
        <x:f>'FINISH DATABASE'!O22</x:f>
        <x:v>2</x:v>
      </x:c>
      <x:c r="L23" s="200" t="n">
        <x:f>'FINISH DATABASE'!P22</x:f>
        <x:v>2</x:v>
      </x:c>
      <x:c r="M23" s="200" t="n">
        <x:f>'FINISH DATABASE'!Q22</x:f>
        <x:v>1</x:v>
      </x:c>
      <x:c r="N23" s="200" t="n">
        <x:f>'FINISH DATABASE'!R22</x:f>
        <x:v>3</x:v>
      </x:c>
      <x:c r="O23" s="200" t="n">
        <x:f>'FINISH DATABASE'!S22</x:f>
        <x:v>5</x:v>
      </x:c>
      <x:c r="P23" s="200" t="n">
        <x:f>'FINISH DATABASE'!T22</x:f>
        <x:v>5</x:v>
      </x:c>
      <x:c r="Q23" s="200" t="n">
        <x:f>'FINISH DATABASE'!U22</x:f>
        <x:v>4</x:v>
      </x:c>
      <x:c r="R23" s="200" t="str">
        <x:f>'FINISH DATABASE'!D22</x:f>
        <x:v>Yes</x:v>
      </x:c>
      <x:c r="S23" s="200" t="str">
        <x:f>'FINISH DATABASE'!E22</x:f>
        <x:v>No</x:v>
      </x:c>
      <x:c r="T23" s="200" t="str">
        <x:f>'FINISH DATABASE'!F22</x:f>
        <x:v>No</x:v>
      </x:c>
      <x:c r="U23" s="200" t="str">
        <x:f>'FINISH DATABASE'!G22</x:f>
        <x:v>No</x:v>
      </x:c>
      <x:c r="V23" s="214" t="n">
        <x:f>IF('PROJECT REQUIREMENTS'!$A$52&lt;0.7,0,IF(W23="Filtered",0,IF(SUM('PROJECT REQUIREMENTS'!$D$28:$D$37)=0,0,(IF(H23&gt;='PROJECT REQUIREMENTS'!$C$28,'PROJECT REQUIREMENTS'!$D$28,'PROJECT REQUIREMENTS'!$D$28*H23/'PROJECT REQUIREMENTS'!$C$28)+IF(I23&gt;='PROJECT REQUIREMENTS'!$C$29,'PROJECT REQUIREMENTS'!$D$29,'PROJECT REQUIREMENTS'!$D$29*I23/'PROJECT REQUIREMENTS'!$C$29)+IF(J23&gt;='PROJECT REQUIREMENTS'!$C$30,'PROJECT REQUIREMENTS'!$D$30,'PROJECT REQUIREMENTS'!$D$30*J23/'PROJECT REQUIREMENTS'!$C$30)+IF(K23&gt;='PROJECT REQUIREMENTS'!$C$31,'PROJECT REQUIREMENTS'!$D$31,'PROJECT REQUIREMENTS'!$D$31*K23/'PROJECT REQUIREMENTS'!$C$31)+IF(L23&gt;='PROJECT REQUIREMENTS'!$C$32,'PROJECT REQUIREMENTS'!$D$32,'PROJECT REQUIREMENTS'!$D$32*L23/'PROJECT REQUIREMENTS'!$C$32)+IF(M23&gt;='PROJECT REQUIREMENTS'!$C$33,'PROJECT REQUIREMENTS'!$D$33,'PROJECT REQUIREMENTS'!$D$33*M23/'PROJECT REQUIREMENTS'!$C$33)+IF(N23&gt;='PROJECT REQUIREMENTS'!$C$34,'PROJECT REQUIREMENTS'!$D$34,'PROJECT REQUIREMENTS'!$D$34*N23/'PROJECT REQUIREMENTS'!$C$34)+IF(O23&gt;='PROJECT REQUIREMENTS'!$C$35,'PROJECT REQUIREMENTS'!$D$35,'PROJECT REQUIREMENTS'!$D$35*O23/'PROJECT REQUIREMENTS'!$C$35)+IF(P23&gt;='PROJECT REQUIREMENTS'!$C$36,'PROJECT REQUIREMENTS'!$D$36,'PROJECT REQUIREMENTS'!$D$36*P23/'PROJECT REQUIREMENTS'!$C$36)+IF(Q23&gt;='PROJECT REQUIREMENTS'!$C$37,'PROJECT REQUIREMENTS'!$D$37,'PROJECT REQUIREMENTS'!$D$37*Q23/'PROJECT REQUIREMENTS'!$C$37))/SUM('PROJECT REQUIREMENTS'!$D$28:$D$37))))</x:f>
        <x:v>0</x:v>
      </x:c>
      <x:c r="W23" s="202" t="str">
        <x:f>IF('PROJECT REQUIREMENTS'!$A$52&lt;0.7,"Not evaluated",IF(OR(D23&lt;&gt;"Yes",AND('PROJECT REQUIREMENTS'!$G$19="Yes",N23&lt;4),AND('PROJECT REQUIREMENTS'!$B$20&lt;&gt;"",G23&gt;'PROJECT REQUIREMENTS'!$B$20),AND('PROJECT REQUIREMENTS'!$B$17="Yes",M23&lt;3),AND('PROJECT REQUIREMENTS'!$B$19="Yes",I23&lt;4),AND('PROJECT REQUIREMENTS'!$G$20="Yes",Q23&lt;3)),"Filtered","Eligible"))</x:f>
        <x:v>Not evaluated</x:v>
      </x:c>
      <x:c r="X23" s="202" t="str">
        <x:f>IF('PROJECT REQUIREMENTS'!$A$52&lt;0.7,"Complete requirements",IF(W23="Filtered","Excluded by hard filter",IF(V23&gt;=0.9,"Strong candidate",IF(V23&gt;=0.8,"Good candidate",IF(V23&gt;=0.7,"Review trade-offs","Low fit")))))</x:f>
        <x:v>Complete requirements</x:v>
      </x:c>
      <x:c r="Y23" s="202" t="str">
        <x:f>'FINISH DATABASE'!Z22</x:f>
        <x:v>Customer / supplier phosphate specification</x:v>
      </x:c>
      <x:c r="Z23" s="202" t="str">
        <x:f>'FINISH DATABASE'!Y22</x:f>
        <x:v>Oil film can contaminate assemblies and packaging. Corrosion protection is limited without topcoat or maintained oil film.</x:v>
      </x:c>
      <x:c r="AA23" s="202" t="str">
        <x:f>'FINISH DATABASE'!AA22</x:f>
        <x:v>https://mcsdocs.astm.org/committee-documents/B08-Fact-Sheet%202026.pdf</x:v>
      </x:c>
    </x:row>
    <x:row r="24">
      <x:c r="A24" s="198" t="str">
        <x:f>IF(OR('PROJECT REQUIREMENTS'!$A$52&lt;0.7,W24="Filtered"),"",COUNTIF($V$12:$V$32,"&gt;"&amp;V24)+COUNTIF($V$12:V24,V24))</x:f>
      </x:c>
      <x:c r="B24" s="198" t="str">
        <x:f>'FINISH DATABASE'!B23</x:f>
        <x:v>Black oxide + oil / wax</x:v>
      </x:c>
      <x:c r="C24" s="198" t="str">
        <x:f>'FINISH DATABASE'!C23</x:f>
        <x:v>Conversion coating</x:v>
      </x:c>
      <x:c r="D24" s="198" t="str">
        <x:f>IF('PROJECT REQUIREMENTS'!$B$9="","Not set",IF('PROJECT REQUIREMENTS'!$B$9="Any","Yes",IF('PROJECT REQUIREMENTS'!$B$9="Carbon Steel",R24,IF('PROJECT REQUIREMENTS'!$B$9="Stainless Steel",S24,IF('PROJECT REQUIREMENTS'!$B$9="Aluminum",T24,IF('PROJECT REQUIREMENTS'!$B$9="Copper / Brass",U24,"No"))))))</x:f>
        <x:v>Not set</x:v>
      </x:c>
      <x:c r="E24" s="198" t="str">
        <x:f>'FINISH DATABASE'!H23</x:f>
        <x:v>Adds</x:v>
      </x:c>
      <x:c r="F24" s="198" t="n">
        <x:f>'FINISH DATABASE'!I23</x:f>
        <x:v>1</x:v>
      </x:c>
      <x:c r="G24" s="198" t="n">
        <x:f>'FINISH DATABASE'!J23</x:f>
        <x:v>3</x:v>
      </x:c>
      <x:c r="H24" s="200" t="n">
        <x:f>'FINISH DATABASE'!L23</x:f>
        <x:v>1</x:v>
      </x:c>
      <x:c r="I24" s="200" t="n">
        <x:f>'FINISH DATABASE'!M23</x:f>
        <x:v>1</x:v>
      </x:c>
      <x:c r="J24" s="200" t="n">
        <x:f>'FINISH DATABASE'!N23</x:f>
        <x:v>4</x:v>
      </x:c>
      <x:c r="K24" s="200" t="n">
        <x:f>'FINISH DATABASE'!O23</x:f>
        <x:v>2</x:v>
      </x:c>
      <x:c r="L24" s="200" t="n">
        <x:f>'FINISH DATABASE'!P23</x:f>
        <x:v>2</x:v>
      </x:c>
      <x:c r="M24" s="200" t="n">
        <x:f>'FINISH DATABASE'!Q23</x:f>
        <x:v>1</x:v>
      </x:c>
      <x:c r="N24" s="200" t="n">
        <x:f>'FINISH DATABASE'!R23</x:f>
        <x:v>4</x:v>
      </x:c>
      <x:c r="O24" s="200" t="n">
        <x:f>'FINISH DATABASE'!S23</x:f>
        <x:v>5</x:v>
      </x:c>
      <x:c r="P24" s="200" t="n">
        <x:f>'FINISH DATABASE'!T23</x:f>
        <x:v>5</x:v>
      </x:c>
      <x:c r="Q24" s="200" t="n">
        <x:f>'FINISH DATABASE'!U23</x:f>
        <x:v>4</x:v>
      </x:c>
      <x:c r="R24" s="200" t="str">
        <x:f>'FINISH DATABASE'!D23</x:f>
        <x:v>Yes</x:v>
      </x:c>
      <x:c r="S24" s="200" t="str">
        <x:f>'FINISH DATABASE'!E23</x:f>
        <x:v>No</x:v>
      </x:c>
      <x:c r="T24" s="200" t="str">
        <x:f>'FINISH DATABASE'!F23</x:f>
        <x:v>No</x:v>
      </x:c>
      <x:c r="U24" s="200" t="str">
        <x:f>'FINISH DATABASE'!G23</x:f>
        <x:v>No</x:v>
      </x:c>
      <x:c r="V24" s="214" t="n">
        <x:f>IF('PROJECT REQUIREMENTS'!$A$52&lt;0.7,0,IF(W24="Filtered",0,IF(SUM('PROJECT REQUIREMENTS'!$D$28:$D$37)=0,0,(IF(H24&gt;='PROJECT REQUIREMENTS'!$C$28,'PROJECT REQUIREMENTS'!$D$28,'PROJECT REQUIREMENTS'!$D$28*H24/'PROJECT REQUIREMENTS'!$C$28)+IF(I24&gt;='PROJECT REQUIREMENTS'!$C$29,'PROJECT REQUIREMENTS'!$D$29,'PROJECT REQUIREMENTS'!$D$29*I24/'PROJECT REQUIREMENTS'!$C$29)+IF(J24&gt;='PROJECT REQUIREMENTS'!$C$30,'PROJECT REQUIREMENTS'!$D$30,'PROJECT REQUIREMENTS'!$D$30*J24/'PROJECT REQUIREMENTS'!$C$30)+IF(K24&gt;='PROJECT REQUIREMENTS'!$C$31,'PROJECT REQUIREMENTS'!$D$31,'PROJECT REQUIREMENTS'!$D$31*K24/'PROJECT REQUIREMENTS'!$C$31)+IF(L24&gt;='PROJECT REQUIREMENTS'!$C$32,'PROJECT REQUIREMENTS'!$D$32,'PROJECT REQUIREMENTS'!$D$32*L24/'PROJECT REQUIREMENTS'!$C$32)+IF(M24&gt;='PROJECT REQUIREMENTS'!$C$33,'PROJECT REQUIREMENTS'!$D$33,'PROJECT REQUIREMENTS'!$D$33*M24/'PROJECT REQUIREMENTS'!$C$33)+IF(N24&gt;='PROJECT REQUIREMENTS'!$C$34,'PROJECT REQUIREMENTS'!$D$34,'PROJECT REQUIREMENTS'!$D$34*N24/'PROJECT REQUIREMENTS'!$C$34)+IF(O24&gt;='PROJECT REQUIREMENTS'!$C$35,'PROJECT REQUIREMENTS'!$D$35,'PROJECT REQUIREMENTS'!$D$35*O24/'PROJECT REQUIREMENTS'!$C$35)+IF(P24&gt;='PROJECT REQUIREMENTS'!$C$36,'PROJECT REQUIREMENTS'!$D$36,'PROJECT REQUIREMENTS'!$D$36*P24/'PROJECT REQUIREMENTS'!$C$36)+IF(Q24&gt;='PROJECT REQUIREMENTS'!$C$37,'PROJECT REQUIREMENTS'!$D$37,'PROJECT REQUIREMENTS'!$D$37*Q24/'PROJECT REQUIREMENTS'!$C$37))/SUM('PROJECT REQUIREMENTS'!$D$28:$D$37))))</x:f>
        <x:v>0</x:v>
      </x:c>
      <x:c r="W24" s="202" t="str">
        <x:f>IF('PROJECT REQUIREMENTS'!$A$52&lt;0.7,"Not evaluated",IF(OR(D24&lt;&gt;"Yes",AND('PROJECT REQUIREMENTS'!$G$19="Yes",N24&lt;4),AND('PROJECT REQUIREMENTS'!$B$20&lt;&gt;"",G24&gt;'PROJECT REQUIREMENTS'!$B$20),AND('PROJECT REQUIREMENTS'!$B$17="Yes",M24&lt;3),AND('PROJECT REQUIREMENTS'!$B$19="Yes",I24&lt;4),AND('PROJECT REQUIREMENTS'!$G$20="Yes",Q24&lt;3)),"Filtered","Eligible"))</x:f>
        <x:v>Not evaluated</x:v>
      </x:c>
      <x:c r="X24" s="202" t="str">
        <x:f>IF('PROJECT REQUIREMENTS'!$A$52&lt;0.7,"Complete requirements",IF(W24="Filtered","Excluded by hard filter",IF(V24&gt;=0.9,"Strong candidate",IF(V24&gt;=0.8,"Good candidate",IF(V24&gt;=0.7,"Review trade-offs","Low fit")))))</x:f>
        <x:v>Complete requirements</x:v>
      </x:c>
      <x:c r="Y24" s="202" t="str">
        <x:f>'FINISH DATABASE'!Z23</x:f>
        <x:v>Customer / supplier black-oxide specification</x:v>
      </x:c>
      <x:c r="Z24" s="202" t="str">
        <x:f>'FINISH DATABASE'!Y23</x:f>
        <x:v>Corrosion protection is limited and depends on seal maintenance. Weld scale and material variation can create color inconsistency.</x:v>
      </x:c>
      <x:c r="AA24" s="202" t="str">
        <x:f>'FINISH DATABASE'!AA23</x:f>
        <x:v>https://mcsdocs.astm.org/committee-documents/B08-Fact-Sheet%202026.pdf</x:v>
      </x:c>
    </x:row>
    <x:row r="25">
      <x:c r="A25" s="198" t="str">
        <x:f>IF(OR('PROJECT REQUIREMENTS'!$A$52&lt;0.7,W25="Filtered"),"",COUNTIF($V$12:$V$32,"&gt;"&amp;V25)+COUNTIF($V$12:V25,V25))</x:f>
      </x:c>
      <x:c r="B25" s="198" t="str">
        <x:f>'FINISH DATABASE'!B24</x:f>
        <x:v>Electroless nickel-phosphorus</x:v>
      </x:c>
      <x:c r="C25" s="198" t="str">
        <x:f>'FINISH DATABASE'!C24</x:f>
        <x:v>Metallic coating</x:v>
      </x:c>
      <x:c r="D25" s="198" t="str">
        <x:f>IF('PROJECT REQUIREMENTS'!$B$9="","Not set",IF('PROJECT REQUIREMENTS'!$B$9="Any","Yes",IF('PROJECT REQUIREMENTS'!$B$9="Carbon Steel",R25,IF('PROJECT REQUIREMENTS'!$B$9="Stainless Steel",S25,IF('PROJECT REQUIREMENTS'!$B$9="Aluminum",T25,IF('PROJECT REQUIREMENTS'!$B$9="Copper / Brass",U25,"No"))))))</x:f>
        <x:v>Not set</x:v>
      </x:c>
      <x:c r="E25" s="198" t="str">
        <x:f>'FINISH DATABASE'!H24</x:f>
        <x:v>Adds</x:v>
      </x:c>
      <x:c r="F25" s="198" t="n">
        <x:f>'FINISH DATABASE'!I24</x:f>
        <x:v>5</x:v>
      </x:c>
      <x:c r="G25" s="198" t="n">
        <x:f>'FINISH DATABASE'!J24</x:f>
        <x:v>50</x:v>
      </x:c>
      <x:c r="H25" s="200" t="n">
        <x:f>'FINISH DATABASE'!L24</x:f>
        <x:v>5</x:v>
      </x:c>
      <x:c r="I25" s="200" t="n">
        <x:f>'FINISH DATABASE'!M24</x:f>
        <x:v>3</x:v>
      </x:c>
      <x:c r="J25" s="200" t="n">
        <x:f>'FINISH DATABASE'!N24</x:f>
        <x:v>4</x:v>
      </x:c>
      <x:c r="K25" s="200" t="n">
        <x:f>'FINISH DATABASE'!O24</x:f>
        <x:v>5</x:v>
      </x:c>
      <x:c r="L25" s="200" t="n">
        <x:f>'FINISH DATABASE'!P24</x:f>
        <x:v>5</x:v>
      </x:c>
      <x:c r="M25" s="200" t="n">
        <x:f>'FINISH DATABASE'!Q24</x:f>
        <x:v>2</x:v>
      </x:c>
      <x:c r="N25" s="200" t="n">
        <x:f>'FINISH DATABASE'!R24</x:f>
        <x:v>3</x:v>
      </x:c>
      <x:c r="O25" s="200" t="n">
        <x:f>'FINISH DATABASE'!S24</x:f>
        <x:v>3</x:v>
      </x:c>
      <x:c r="P25" s="200" t="n">
        <x:f>'FINISH DATABASE'!T24</x:f>
        <x:v>1</x:v>
      </x:c>
      <x:c r="Q25" s="200" t="n">
        <x:f>'FINISH DATABASE'!U24</x:f>
        <x:v>2</x:v>
      </x:c>
      <x:c r="R25" s="200" t="str">
        <x:f>'FINISH DATABASE'!D24</x:f>
        <x:v>Yes</x:v>
      </x:c>
      <x:c r="S25" s="200" t="str">
        <x:f>'FINISH DATABASE'!E24</x:f>
        <x:v>Yes</x:v>
      </x:c>
      <x:c r="T25" s="200" t="str">
        <x:f>'FINISH DATABASE'!F24</x:f>
        <x:v>Yes</x:v>
      </x:c>
      <x:c r="U25" s="200" t="str">
        <x:f>'FINISH DATABASE'!G24</x:f>
        <x:v>Yes</x:v>
      </x:c>
      <x:c r="V25" s="214" t="n">
        <x:f>IF('PROJECT REQUIREMENTS'!$A$52&lt;0.7,0,IF(W25="Filtered",0,IF(SUM('PROJECT REQUIREMENTS'!$D$28:$D$37)=0,0,(IF(H25&gt;='PROJECT REQUIREMENTS'!$C$28,'PROJECT REQUIREMENTS'!$D$28,'PROJECT REQUIREMENTS'!$D$28*H25/'PROJECT REQUIREMENTS'!$C$28)+IF(I25&gt;='PROJECT REQUIREMENTS'!$C$29,'PROJECT REQUIREMENTS'!$D$29,'PROJECT REQUIREMENTS'!$D$29*I25/'PROJECT REQUIREMENTS'!$C$29)+IF(J25&gt;='PROJECT REQUIREMENTS'!$C$30,'PROJECT REQUIREMENTS'!$D$30,'PROJECT REQUIREMENTS'!$D$30*J25/'PROJECT REQUIREMENTS'!$C$30)+IF(K25&gt;='PROJECT REQUIREMENTS'!$C$31,'PROJECT REQUIREMENTS'!$D$31,'PROJECT REQUIREMENTS'!$D$31*K25/'PROJECT REQUIREMENTS'!$C$31)+IF(L25&gt;='PROJECT REQUIREMENTS'!$C$32,'PROJECT REQUIREMENTS'!$D$32,'PROJECT REQUIREMENTS'!$D$32*L25/'PROJECT REQUIREMENTS'!$C$32)+IF(M25&gt;='PROJECT REQUIREMENTS'!$C$33,'PROJECT REQUIREMENTS'!$D$33,'PROJECT REQUIREMENTS'!$D$33*M25/'PROJECT REQUIREMENTS'!$C$33)+IF(N25&gt;='PROJECT REQUIREMENTS'!$C$34,'PROJECT REQUIREMENTS'!$D$34,'PROJECT REQUIREMENTS'!$D$34*N25/'PROJECT REQUIREMENTS'!$C$34)+IF(O25&gt;='PROJECT REQUIREMENTS'!$C$35,'PROJECT REQUIREMENTS'!$D$35,'PROJECT REQUIREMENTS'!$D$35*O25/'PROJECT REQUIREMENTS'!$C$35)+IF(P25&gt;='PROJECT REQUIREMENTS'!$C$36,'PROJECT REQUIREMENTS'!$D$36,'PROJECT REQUIREMENTS'!$D$36*P25/'PROJECT REQUIREMENTS'!$C$36)+IF(Q25&gt;='PROJECT REQUIREMENTS'!$C$37,'PROJECT REQUIREMENTS'!$D$37,'PROJECT REQUIREMENTS'!$D$37*Q25/'PROJECT REQUIREMENTS'!$C$37))/SUM('PROJECT REQUIREMENTS'!$D$28:$D$37))))</x:f>
        <x:v>0</x:v>
      </x:c>
      <x:c r="W25" s="202" t="str">
        <x:f>IF('PROJECT REQUIREMENTS'!$A$52&lt;0.7,"Not evaluated",IF(OR(D25&lt;&gt;"Yes",AND('PROJECT REQUIREMENTS'!$G$19="Yes",N25&lt;4),AND('PROJECT REQUIREMENTS'!$B$20&lt;&gt;"",G25&gt;'PROJECT REQUIREMENTS'!$B$20),AND('PROJECT REQUIREMENTS'!$B$17="Yes",M25&lt;3),AND('PROJECT REQUIREMENTS'!$B$19="Yes",I25&lt;4),AND('PROJECT REQUIREMENTS'!$G$20="Yes",Q25&lt;3)),"Filtered","Eligible"))</x:f>
        <x:v>Not evaluated</x:v>
      </x:c>
      <x:c r="X25" s="202" t="str">
        <x:f>IF('PROJECT REQUIREMENTS'!$A$52&lt;0.7,"Complete requirements",IF(W25="Filtered","Excluded by hard filter",IF(V25&gt;=0.9,"Strong candidate",IF(V25&gt;=0.8,"Good candidate",IF(V25&gt;=0.7,"Review trade-offs","Low fit")))))</x:f>
        <x:v>Complete requirements</x:v>
      </x:c>
      <x:c r="Y25" s="202" t="str">
        <x:f>'FINISH DATABASE'!Z24</x:f>
        <x:v>ASTM B733; supplier process specification</x:v>
      </x:c>
      <x:c r="Z25" s="202" t="str">
        <x:f>'FINISH DATABASE'!Y24</x:f>
        <x:v>Thickness, phosphorus content, heat treatment, adhesion and substrate activation must be specified. Dimensional allowance may be required.</x:v>
      </x:c>
      <x:c r="AA25" s="202" t="str">
        <x:f>'FINISH DATABASE'!AA24</x:f>
        <x:v>https://store.astm.org/products-services/standards-and-publications/standards/bos-standards.html?volume=2&amp;year=2025</x:v>
      </x:c>
    </x:row>
    <x:row r="26">
      <x:c r="A26" s="198" t="str">
        <x:f>IF(OR('PROJECT REQUIREMENTS'!$A$52&lt;0.7,W26="Filtered"),"",COUNTIF($V$12:$V$32,"&gt;"&amp;V26)+COUNTIF($V$12:V26,V26))</x:f>
      </x:c>
      <x:c r="B26" s="198" t="str">
        <x:f>'FINISH DATABASE'!B25</x:f>
        <x:v>Decorative nickel-chromium plating</x:v>
      </x:c>
      <x:c r="C26" s="198" t="str">
        <x:f>'FINISH DATABASE'!C25</x:f>
        <x:v>Metallic coating</x:v>
      </x:c>
      <x:c r="D26" s="198" t="str">
        <x:f>IF('PROJECT REQUIREMENTS'!$B$9="","Not set",IF('PROJECT REQUIREMENTS'!$B$9="Any","Yes",IF('PROJECT REQUIREMENTS'!$B$9="Carbon Steel",R26,IF('PROJECT REQUIREMENTS'!$B$9="Stainless Steel",S26,IF('PROJECT REQUIREMENTS'!$B$9="Aluminum",T26,IF('PROJECT REQUIREMENTS'!$B$9="Copper / Brass",U26,"No"))))))</x:f>
        <x:v>Not set</x:v>
      </x:c>
      <x:c r="E26" s="198" t="str">
        <x:f>'FINISH DATABASE'!H25</x:f>
        <x:v>Adds</x:v>
      </x:c>
      <x:c r="F26" s="198" t="n">
        <x:f>'FINISH DATABASE'!I25</x:f>
        <x:v>10</x:v>
      </x:c>
      <x:c r="G26" s="198" t="n">
        <x:f>'FINISH DATABASE'!J25</x:f>
        <x:v>40</x:v>
      </x:c>
      <x:c r="H26" s="200" t="n">
        <x:f>'FINISH DATABASE'!L25</x:f>
        <x:v>4</x:v>
      </x:c>
      <x:c r="I26" s="200" t="n">
        <x:f>'FINISH DATABASE'!M25</x:f>
        <x:v>4</x:v>
      </x:c>
      <x:c r="J26" s="200" t="n">
        <x:f>'FINISH DATABASE'!N25</x:f>
        <x:v>5</x:v>
      </x:c>
      <x:c r="K26" s="200" t="n">
        <x:f>'FINISH DATABASE'!O25</x:f>
        <x:v>4</x:v>
      </x:c>
      <x:c r="L26" s="200" t="n">
        <x:f>'FINISH DATABASE'!P25</x:f>
        <x:v>5</x:v>
      </x:c>
      <x:c r="M26" s="200" t="n">
        <x:f>'FINISH DATABASE'!Q25</x:f>
        <x:v>2</x:v>
      </x:c>
      <x:c r="N26" s="200" t="n">
        <x:f>'FINISH DATABASE'!R25</x:f>
        <x:v>3</x:v>
      </x:c>
      <x:c r="O26" s="200" t="n">
        <x:f>'FINISH DATABASE'!S25</x:f>
        <x:v>3</x:v>
      </x:c>
      <x:c r="P26" s="200" t="n">
        <x:f>'FINISH DATABASE'!T25</x:f>
        <x:v>1</x:v>
      </x:c>
      <x:c r="Q26" s="200" t="n">
        <x:f>'FINISH DATABASE'!U25</x:f>
        <x:v>2</x:v>
      </x:c>
      <x:c r="R26" s="200" t="str">
        <x:f>'FINISH DATABASE'!D25</x:f>
        <x:v>Yes</x:v>
      </x:c>
      <x:c r="S26" s="200" t="str">
        <x:f>'FINISH DATABASE'!E25</x:f>
        <x:v>Yes</x:v>
      </x:c>
      <x:c r="T26" s="200" t="str">
        <x:f>'FINISH DATABASE'!F25</x:f>
        <x:v>Yes</x:v>
      </x:c>
      <x:c r="U26" s="200" t="str">
        <x:f>'FINISH DATABASE'!G25</x:f>
        <x:v>Yes</x:v>
      </x:c>
      <x:c r="V26" s="214" t="n">
        <x:f>IF('PROJECT REQUIREMENTS'!$A$52&lt;0.7,0,IF(W26="Filtered",0,IF(SUM('PROJECT REQUIREMENTS'!$D$28:$D$37)=0,0,(IF(H26&gt;='PROJECT REQUIREMENTS'!$C$28,'PROJECT REQUIREMENTS'!$D$28,'PROJECT REQUIREMENTS'!$D$28*H26/'PROJECT REQUIREMENTS'!$C$28)+IF(I26&gt;='PROJECT REQUIREMENTS'!$C$29,'PROJECT REQUIREMENTS'!$D$29,'PROJECT REQUIREMENTS'!$D$29*I26/'PROJECT REQUIREMENTS'!$C$29)+IF(J26&gt;='PROJECT REQUIREMENTS'!$C$30,'PROJECT REQUIREMENTS'!$D$30,'PROJECT REQUIREMENTS'!$D$30*J26/'PROJECT REQUIREMENTS'!$C$30)+IF(K26&gt;='PROJECT REQUIREMENTS'!$C$31,'PROJECT REQUIREMENTS'!$D$31,'PROJECT REQUIREMENTS'!$D$31*K26/'PROJECT REQUIREMENTS'!$C$31)+IF(L26&gt;='PROJECT REQUIREMENTS'!$C$32,'PROJECT REQUIREMENTS'!$D$32,'PROJECT REQUIREMENTS'!$D$32*L26/'PROJECT REQUIREMENTS'!$C$32)+IF(M26&gt;='PROJECT REQUIREMENTS'!$C$33,'PROJECT REQUIREMENTS'!$D$33,'PROJECT REQUIREMENTS'!$D$33*M26/'PROJECT REQUIREMENTS'!$C$33)+IF(N26&gt;='PROJECT REQUIREMENTS'!$C$34,'PROJECT REQUIREMENTS'!$D$34,'PROJECT REQUIREMENTS'!$D$34*N26/'PROJECT REQUIREMENTS'!$C$34)+IF(O26&gt;='PROJECT REQUIREMENTS'!$C$35,'PROJECT REQUIREMENTS'!$D$35,'PROJECT REQUIREMENTS'!$D$35*O26/'PROJECT REQUIREMENTS'!$C$35)+IF(P26&gt;='PROJECT REQUIREMENTS'!$C$36,'PROJECT REQUIREMENTS'!$D$36,'PROJECT REQUIREMENTS'!$D$36*P26/'PROJECT REQUIREMENTS'!$C$36)+IF(Q26&gt;='PROJECT REQUIREMENTS'!$C$37,'PROJECT REQUIREMENTS'!$D$37,'PROJECT REQUIREMENTS'!$D$37*Q26/'PROJECT REQUIREMENTS'!$C$37))/SUM('PROJECT REQUIREMENTS'!$D$28:$D$37))))</x:f>
        <x:v>0</x:v>
      </x:c>
      <x:c r="W26" s="202" t="str">
        <x:f>IF('PROJECT REQUIREMENTS'!$A$52&lt;0.7,"Not evaluated",IF(OR(D26&lt;&gt;"Yes",AND('PROJECT REQUIREMENTS'!$G$19="Yes",N26&lt;4),AND('PROJECT REQUIREMENTS'!$B$20&lt;&gt;"",G26&gt;'PROJECT REQUIREMENTS'!$B$20),AND('PROJECT REQUIREMENTS'!$B$17="Yes",M26&lt;3),AND('PROJECT REQUIREMENTS'!$B$19="Yes",I26&lt;4),AND('PROJECT REQUIREMENTS'!$G$20="Yes",Q26&lt;3)),"Filtered","Eligible"))</x:f>
        <x:v>Not evaluated</x:v>
      </x:c>
      <x:c r="X26" s="202" t="str">
        <x:f>IF('PROJECT REQUIREMENTS'!$A$52&lt;0.7,"Complete requirements",IF(W26="Filtered","Excluded by hard filter",IF(V26&gt;=0.9,"Strong candidate",IF(V26&gt;=0.8,"Good candidate",IF(V26&gt;=0.7,"Review trade-offs","Low fit")))))</x:f>
        <x:v>Complete requirements</x:v>
      </x:c>
      <x:c r="Y26" s="202" t="str">
        <x:f>'FINISH DATABASE'!Z25</x:f>
        <x:v>ASTM B456</x:v>
      </x:c>
      <x:c r="Z26" s="202" t="str">
        <x:f>'FINISH DATABASE'!Y25</x:f>
        <x:v>Base-metal preparation controls final appearance. Service class, underlayers, porosity and rack marks must be specified.</x:v>
      </x:c>
      <x:c r="AA26" s="202" t="str">
        <x:f>'FINISH DATABASE'!AA25</x:f>
        <x:v>https://store.astm.org/b0456-17.html</x:v>
      </x:c>
    </x:row>
    <x:row r="27">
      <x:c r="A27" s="198" t="str">
        <x:f>IF(OR('PROJECT REQUIREMENTS'!$A$52&lt;0.7,W27="Filtered"),"",COUNTIF($V$12:$V$32,"&gt;"&amp;V27)+COUNTIF($V$12:V27,V27))</x:f>
      </x:c>
      <x:c r="B27" s="198" t="str">
        <x:f>'FINISH DATABASE'!B26</x:f>
        <x:v>Type II anodizing</x:v>
      </x:c>
      <x:c r="C27" s="198" t="str">
        <x:f>'FINISH DATABASE'!C26</x:f>
        <x:v>Anodic coating</x:v>
      </x:c>
      <x:c r="D27" s="198" t="str">
        <x:f>IF('PROJECT REQUIREMENTS'!$B$9="","Not set",IF('PROJECT REQUIREMENTS'!$B$9="Any","Yes",IF('PROJECT REQUIREMENTS'!$B$9="Carbon Steel",R27,IF('PROJECT REQUIREMENTS'!$B$9="Stainless Steel",S27,IF('PROJECT REQUIREMENTS'!$B$9="Aluminum",T27,IF('PROJECT REQUIREMENTS'!$B$9="Copper / Brass",U27,"No"))))))</x:f>
        <x:v>Not set</x:v>
      </x:c>
      <x:c r="E27" s="198" t="str">
        <x:f>'FINISH DATABASE'!H26</x:f>
        <x:v>Adds</x:v>
      </x:c>
      <x:c r="F27" s="198" t="n">
        <x:f>'FINISH DATABASE'!I26</x:f>
        <x:v>5</x:v>
      </x:c>
      <x:c r="G27" s="198" t="n">
        <x:f>'FINISH DATABASE'!J26</x:f>
        <x:v>25</x:v>
      </x:c>
      <x:c r="H27" s="200" t="n">
        <x:f>'FINISH DATABASE'!L26</x:f>
        <x:v>4</x:v>
      </x:c>
      <x:c r="I27" s="200" t="n">
        <x:f>'FINISH DATABASE'!M26</x:f>
        <x:v>4</x:v>
      </x:c>
      <x:c r="J27" s="200" t="n">
        <x:f>'FINISH DATABASE'!N26</x:f>
        <x:v>5</x:v>
      </x:c>
      <x:c r="K27" s="200" t="n">
        <x:f>'FINISH DATABASE'!O26</x:f>
        <x:v>3</x:v>
      </x:c>
      <x:c r="L27" s="200" t="n">
        <x:f>'FINISH DATABASE'!P26</x:f>
        <x:v>5</x:v>
      </x:c>
      <x:c r="M27" s="200" t="n">
        <x:f>'FINISH DATABASE'!Q26</x:f>
        <x:v>5</x:v>
      </x:c>
      <x:c r="N27" s="200" t="n">
        <x:f>'FINISH DATABASE'!R26</x:f>
        <x:v>1</x:v>
      </x:c>
      <x:c r="O27" s="200" t="n">
        <x:f>'FINISH DATABASE'!S26</x:f>
        <x:v>4</x:v>
      </x:c>
      <x:c r="P27" s="200" t="n">
        <x:f>'FINISH DATABASE'!T26</x:f>
        <x:v>3</x:v>
      </x:c>
      <x:c r="Q27" s="200" t="n">
        <x:f>'FINISH DATABASE'!U26</x:f>
        <x:v>2</x:v>
      </x:c>
      <x:c r="R27" s="200" t="str">
        <x:f>'FINISH DATABASE'!D26</x:f>
        <x:v>No</x:v>
      </x:c>
      <x:c r="S27" s="200" t="str">
        <x:f>'FINISH DATABASE'!E26</x:f>
        <x:v>No</x:v>
      </x:c>
      <x:c r="T27" s="200" t="str">
        <x:f>'FINISH DATABASE'!F26</x:f>
        <x:v>Yes</x:v>
      </x:c>
      <x:c r="U27" s="200" t="str">
        <x:f>'FINISH DATABASE'!G26</x:f>
        <x:v>No</x:v>
      </x:c>
      <x:c r="V27" s="214" t="n">
        <x:f>IF('PROJECT REQUIREMENTS'!$A$52&lt;0.7,0,IF(W27="Filtered",0,IF(SUM('PROJECT REQUIREMENTS'!$D$28:$D$37)=0,0,(IF(H27&gt;='PROJECT REQUIREMENTS'!$C$28,'PROJECT REQUIREMENTS'!$D$28,'PROJECT REQUIREMENTS'!$D$28*H27/'PROJECT REQUIREMENTS'!$C$28)+IF(I27&gt;='PROJECT REQUIREMENTS'!$C$29,'PROJECT REQUIREMENTS'!$D$29,'PROJECT REQUIREMENTS'!$D$29*I27/'PROJECT REQUIREMENTS'!$C$29)+IF(J27&gt;='PROJECT REQUIREMENTS'!$C$30,'PROJECT REQUIREMENTS'!$D$30,'PROJECT REQUIREMENTS'!$D$30*J27/'PROJECT REQUIREMENTS'!$C$30)+IF(K27&gt;='PROJECT REQUIREMENTS'!$C$31,'PROJECT REQUIREMENTS'!$D$31,'PROJECT REQUIREMENTS'!$D$31*K27/'PROJECT REQUIREMENTS'!$C$31)+IF(L27&gt;='PROJECT REQUIREMENTS'!$C$32,'PROJECT REQUIREMENTS'!$D$32,'PROJECT REQUIREMENTS'!$D$32*L27/'PROJECT REQUIREMENTS'!$C$32)+IF(M27&gt;='PROJECT REQUIREMENTS'!$C$33,'PROJECT REQUIREMENTS'!$D$33,'PROJECT REQUIREMENTS'!$D$33*M27/'PROJECT REQUIREMENTS'!$C$33)+IF(N27&gt;='PROJECT REQUIREMENTS'!$C$34,'PROJECT REQUIREMENTS'!$D$34,'PROJECT REQUIREMENTS'!$D$34*N27/'PROJECT REQUIREMENTS'!$C$34)+IF(O27&gt;='PROJECT REQUIREMENTS'!$C$35,'PROJECT REQUIREMENTS'!$D$35,'PROJECT REQUIREMENTS'!$D$35*O27/'PROJECT REQUIREMENTS'!$C$35)+IF(P27&gt;='PROJECT REQUIREMENTS'!$C$36,'PROJECT REQUIREMENTS'!$D$36,'PROJECT REQUIREMENTS'!$D$36*P27/'PROJECT REQUIREMENTS'!$C$36)+IF(Q27&gt;='PROJECT REQUIREMENTS'!$C$37,'PROJECT REQUIREMENTS'!$D$37,'PROJECT REQUIREMENTS'!$D$37*Q27/'PROJECT REQUIREMENTS'!$C$37))/SUM('PROJECT REQUIREMENTS'!$D$28:$D$37))))</x:f>
        <x:v>0</x:v>
      </x:c>
      <x:c r="W27" s="202" t="str">
        <x:f>IF('PROJECT REQUIREMENTS'!$A$52&lt;0.7,"Not evaluated",IF(OR(D27&lt;&gt;"Yes",AND('PROJECT REQUIREMENTS'!$G$19="Yes",N27&lt;4),AND('PROJECT REQUIREMENTS'!$B$20&lt;&gt;"",G27&gt;'PROJECT REQUIREMENTS'!$B$20),AND('PROJECT REQUIREMENTS'!$B$17="Yes",M27&lt;3),AND('PROJECT REQUIREMENTS'!$B$19="Yes",I27&lt;4),AND('PROJECT REQUIREMENTS'!$G$20="Yes",Q27&lt;3)),"Filtered","Eligible"))</x:f>
        <x:v>Not evaluated</x:v>
      </x:c>
      <x:c r="X27" s="202" t="str">
        <x:f>IF('PROJECT REQUIREMENTS'!$A$52&lt;0.7,"Complete requirements",IF(W27="Filtered","Excluded by hard filter",IF(V27&gt;=0.9,"Strong candidate",IF(V27&gt;=0.8,"Good candidate",IF(V27&gt;=0.7,"Review trade-offs","Low fit")))))</x:f>
        <x:v>Complete requirements</x:v>
      </x:c>
      <x:c r="Y27" s="202" t="str">
        <x:f>'FINISH DATABASE'!Z26</x:f>
        <x:v>ASTM B580; QUALANOD / customer specification</x:v>
      </x:c>
      <x:c r="Z27" s="202" t="str">
        <x:f>'FINISH DATABASE'!Y26</x:f>
        <x:v>Coating growth affects dimensions; electrical contact is insulated. Alloy, temper, welds and surface defects influence appearance.</x:v>
      </x:c>
      <x:c r="AA27" s="202" t="str">
        <x:f>'FINISH DATABASE'!AA26</x:f>
        <x:v>https://store.astm.org/b0580-79r19.html</x:v>
      </x:c>
    </x:row>
    <x:row r="28">
      <x:c r="A28" s="198" t="str">
        <x:f>IF(OR('PROJECT REQUIREMENTS'!$A$52&lt;0.7,W28="Filtered"),"",COUNTIF($V$12:$V$32,"&gt;"&amp;V28)+COUNTIF($V$12:V28,V28))</x:f>
      </x:c>
      <x:c r="B28" s="198" t="str">
        <x:f>'FINISH DATABASE'!B27</x:f>
        <x:v>Type III hard anodizing</x:v>
      </x:c>
      <x:c r="C28" s="198" t="str">
        <x:f>'FINISH DATABASE'!C27</x:f>
        <x:v>Anodic coating</x:v>
      </x:c>
      <x:c r="D28" s="198" t="str">
        <x:f>IF('PROJECT REQUIREMENTS'!$B$9="","Not set",IF('PROJECT REQUIREMENTS'!$B$9="Any","Yes",IF('PROJECT REQUIREMENTS'!$B$9="Carbon Steel",R28,IF('PROJECT REQUIREMENTS'!$B$9="Stainless Steel",S28,IF('PROJECT REQUIREMENTS'!$B$9="Aluminum",T28,IF('PROJECT REQUIREMENTS'!$B$9="Copper / Brass",U28,"No"))))))</x:f>
        <x:v>Not set</x:v>
      </x:c>
      <x:c r="E28" s="198" t="str">
        <x:f>'FINISH DATABASE'!H27</x:f>
        <x:v>Adds</x:v>
      </x:c>
      <x:c r="F28" s="198" t="n">
        <x:f>'FINISH DATABASE'!I27</x:f>
        <x:v>25</x:v>
      </x:c>
      <x:c r="G28" s="198" t="n">
        <x:f>'FINISH DATABASE'!J27</x:f>
        <x:v>75</x:v>
      </x:c>
      <x:c r="H28" s="200" t="n">
        <x:f>'FINISH DATABASE'!L27</x:f>
        <x:v>5</x:v>
      </x:c>
      <x:c r="I28" s="200" t="n">
        <x:f>'FINISH DATABASE'!M27</x:f>
        <x:v>3</x:v>
      </x:c>
      <x:c r="J28" s="200" t="n">
        <x:f>'FINISH DATABASE'!N27</x:f>
        <x:v>3</x:v>
      </x:c>
      <x:c r="K28" s="200" t="n">
        <x:f>'FINISH DATABASE'!O27</x:f>
        <x:v>5</x:v>
      </x:c>
      <x:c r="L28" s="200" t="n">
        <x:f>'FINISH DATABASE'!P27</x:f>
        <x:v>4</x:v>
      </x:c>
      <x:c r="M28" s="200" t="n">
        <x:f>'FINISH DATABASE'!Q27</x:f>
        <x:v>2</x:v>
      </x:c>
      <x:c r="N28" s="200" t="n">
        <x:f>'FINISH DATABASE'!R27</x:f>
        <x:v>1</x:v>
      </x:c>
      <x:c r="O28" s="200" t="n">
        <x:f>'FINISH DATABASE'!S27</x:f>
        <x:v>2</x:v>
      </x:c>
      <x:c r="P28" s="200" t="n">
        <x:f>'FINISH DATABASE'!T27</x:f>
        <x:v>2</x:v>
      </x:c>
      <x:c r="Q28" s="200" t="n">
        <x:f>'FINISH DATABASE'!U27</x:f>
        <x:v>1</x:v>
      </x:c>
      <x:c r="R28" s="200" t="str">
        <x:f>'FINISH DATABASE'!D27</x:f>
        <x:v>No</x:v>
      </x:c>
      <x:c r="S28" s="200" t="str">
        <x:f>'FINISH DATABASE'!E27</x:f>
        <x:v>No</x:v>
      </x:c>
      <x:c r="T28" s="200" t="str">
        <x:f>'FINISH DATABASE'!F27</x:f>
        <x:v>Yes</x:v>
      </x:c>
      <x:c r="U28" s="200" t="str">
        <x:f>'FINISH DATABASE'!G27</x:f>
        <x:v>No</x:v>
      </x:c>
      <x:c r="V28" s="214" t="n">
        <x:f>IF('PROJECT REQUIREMENTS'!$A$52&lt;0.7,0,IF(W28="Filtered",0,IF(SUM('PROJECT REQUIREMENTS'!$D$28:$D$37)=0,0,(IF(H28&gt;='PROJECT REQUIREMENTS'!$C$28,'PROJECT REQUIREMENTS'!$D$28,'PROJECT REQUIREMENTS'!$D$28*H28/'PROJECT REQUIREMENTS'!$C$28)+IF(I28&gt;='PROJECT REQUIREMENTS'!$C$29,'PROJECT REQUIREMENTS'!$D$29,'PROJECT REQUIREMENTS'!$D$29*I28/'PROJECT REQUIREMENTS'!$C$29)+IF(J28&gt;='PROJECT REQUIREMENTS'!$C$30,'PROJECT REQUIREMENTS'!$D$30,'PROJECT REQUIREMENTS'!$D$30*J28/'PROJECT REQUIREMENTS'!$C$30)+IF(K28&gt;='PROJECT REQUIREMENTS'!$C$31,'PROJECT REQUIREMENTS'!$D$31,'PROJECT REQUIREMENTS'!$D$31*K28/'PROJECT REQUIREMENTS'!$C$31)+IF(L28&gt;='PROJECT REQUIREMENTS'!$C$32,'PROJECT REQUIREMENTS'!$D$32,'PROJECT REQUIREMENTS'!$D$32*L28/'PROJECT REQUIREMENTS'!$C$32)+IF(M28&gt;='PROJECT REQUIREMENTS'!$C$33,'PROJECT REQUIREMENTS'!$D$33,'PROJECT REQUIREMENTS'!$D$33*M28/'PROJECT REQUIREMENTS'!$C$33)+IF(N28&gt;='PROJECT REQUIREMENTS'!$C$34,'PROJECT REQUIREMENTS'!$D$34,'PROJECT REQUIREMENTS'!$D$34*N28/'PROJECT REQUIREMENTS'!$C$34)+IF(O28&gt;='PROJECT REQUIREMENTS'!$C$35,'PROJECT REQUIREMENTS'!$D$35,'PROJECT REQUIREMENTS'!$D$35*O28/'PROJECT REQUIREMENTS'!$C$35)+IF(P28&gt;='PROJECT REQUIREMENTS'!$C$36,'PROJECT REQUIREMENTS'!$D$36,'PROJECT REQUIREMENTS'!$D$36*P28/'PROJECT REQUIREMENTS'!$C$36)+IF(Q28&gt;='PROJECT REQUIREMENTS'!$C$37,'PROJECT REQUIREMENTS'!$D$37,'PROJECT REQUIREMENTS'!$D$37*Q28/'PROJECT REQUIREMENTS'!$C$37))/SUM('PROJECT REQUIREMENTS'!$D$28:$D$37))))</x:f>
        <x:v>0</x:v>
      </x:c>
      <x:c r="W28" s="202" t="str">
        <x:f>IF('PROJECT REQUIREMENTS'!$A$52&lt;0.7,"Not evaluated",IF(OR(D28&lt;&gt;"Yes",AND('PROJECT REQUIREMENTS'!$G$19="Yes",N28&lt;4),AND('PROJECT REQUIREMENTS'!$B$20&lt;&gt;"",G28&gt;'PROJECT REQUIREMENTS'!$B$20),AND('PROJECT REQUIREMENTS'!$B$17="Yes",M28&lt;3),AND('PROJECT REQUIREMENTS'!$B$19="Yes",I28&lt;4),AND('PROJECT REQUIREMENTS'!$G$20="Yes",Q28&lt;3)),"Filtered","Eligible"))</x:f>
        <x:v>Not evaluated</x:v>
      </x:c>
      <x:c r="X28" s="202" t="str">
        <x:f>IF('PROJECT REQUIREMENTS'!$A$52&lt;0.7,"Complete requirements",IF(W28="Filtered","Excluded by hard filter",IF(V28&gt;=0.9,"Strong candidate",IF(V28&gt;=0.8,"Good candidate",IF(V28&gt;=0.7,"Review trade-offs","Low fit")))))</x:f>
        <x:v>Complete requirements</x:v>
      </x:c>
      <x:c r="Y28" s="202" t="str">
        <x:f>'FINISH DATABASE'!Z27</x:f>
        <x:v>ASTM B580 / customer hard-anodize specification</x:v>
      </x:c>
      <x:c r="Z28" s="202" t="str">
        <x:f>'FINISH DATABASE'!Y27</x:f>
        <x:v>Specify total thickness, dimensional allowance, masking, sealing and alloy suitability. Sharp edges and thin walls may be affected.</x:v>
      </x:c>
      <x:c r="AA28" s="202" t="str">
        <x:f>'FINISH DATABASE'!AA27</x:f>
        <x:v>https://store.astm.org/b0580-79r19.html</x:v>
      </x:c>
    </x:row>
    <x:row r="29">
      <x:c r="A29" s="198" t="str">
        <x:f>IF(OR('PROJECT REQUIREMENTS'!$A$52&lt;0.7,W29="Filtered"),"",COUNTIF($V$12:$V$32,"&gt;"&amp;V29)+COUNTIF($V$12:V29,V29))</x:f>
      </x:c>
      <x:c r="B29" s="198" t="str">
        <x:f>'FINISH DATABASE'!B28</x:f>
        <x:v>Aluminum chemical conversion coating</x:v>
      </x:c>
      <x:c r="C29" s="198" t="str">
        <x:f>'FINISH DATABASE'!C28</x:f>
        <x:v>Conversion coating</x:v>
      </x:c>
      <x:c r="D29" s="198" t="str">
        <x:f>IF('PROJECT REQUIREMENTS'!$B$9="","Not set",IF('PROJECT REQUIREMENTS'!$B$9="Any","Yes",IF('PROJECT REQUIREMENTS'!$B$9="Carbon Steel",R29,IF('PROJECT REQUIREMENTS'!$B$9="Stainless Steel",S29,IF('PROJECT REQUIREMENTS'!$B$9="Aluminum",T29,IF('PROJECT REQUIREMENTS'!$B$9="Copper / Brass",U29,"No"))))))</x:f>
        <x:v>Not set</x:v>
      </x:c>
      <x:c r="E29" s="198" t="str">
        <x:f>'FINISH DATABASE'!H28</x:f>
        <x:v>Adds</x:v>
      </x:c>
      <x:c r="F29" s="198" t="n">
        <x:f>'FINISH DATABASE'!I28</x:f>
        <x:v>0.2</x:v>
      </x:c>
      <x:c r="G29" s="198" t="n">
        <x:f>'FINISH DATABASE'!J28</x:f>
        <x:v>2</x:v>
      </x:c>
      <x:c r="H29" s="200" t="n">
        <x:f>'FINISH DATABASE'!L28</x:f>
        <x:v>3</x:v>
      </x:c>
      <x:c r="I29" s="200" t="n">
        <x:f>'FINISH DATABASE'!M28</x:f>
        <x:v>2</x:v>
      </x:c>
      <x:c r="J29" s="200" t="n">
        <x:f>'FINISH DATABASE'!N28</x:f>
        <x:v>2</x:v>
      </x:c>
      <x:c r="K29" s="200" t="n">
        <x:f>'FINISH DATABASE'!O28</x:f>
        <x:v>1</x:v>
      </x:c>
      <x:c r="L29" s="200" t="n">
        <x:f>'FINISH DATABASE'!P28</x:f>
        <x:v>3</x:v>
      </x:c>
      <x:c r="M29" s="200" t="n">
        <x:f>'FINISH DATABASE'!Q28</x:f>
        <x:v>1</x:v>
      </x:c>
      <x:c r="N29" s="200" t="n">
        <x:f>'FINISH DATABASE'!R28</x:f>
        <x:v>4</x:v>
      </x:c>
      <x:c r="O29" s="200" t="n">
        <x:f>'FINISH DATABASE'!S28</x:f>
        <x:v>5</x:v>
      </x:c>
      <x:c r="P29" s="200" t="n">
        <x:f>'FINISH DATABASE'!T28</x:f>
        <x:v>4</x:v>
      </x:c>
      <x:c r="Q29" s="200" t="n">
        <x:f>'FINISH DATABASE'!U28</x:f>
        <x:v>2</x:v>
      </x:c>
      <x:c r="R29" s="200" t="str">
        <x:f>'FINISH DATABASE'!D28</x:f>
        <x:v>No</x:v>
      </x:c>
      <x:c r="S29" s="200" t="str">
        <x:f>'FINISH DATABASE'!E28</x:f>
        <x:v>No</x:v>
      </x:c>
      <x:c r="T29" s="200" t="str">
        <x:f>'FINISH DATABASE'!F28</x:f>
        <x:v>Yes</x:v>
      </x:c>
      <x:c r="U29" s="200" t="str">
        <x:f>'FINISH DATABASE'!G28</x:f>
        <x:v>No</x:v>
      </x:c>
      <x:c r="V29" s="214" t="n">
        <x:f>IF('PROJECT REQUIREMENTS'!$A$52&lt;0.7,0,IF(W29="Filtered",0,IF(SUM('PROJECT REQUIREMENTS'!$D$28:$D$37)=0,0,(IF(H29&gt;='PROJECT REQUIREMENTS'!$C$28,'PROJECT REQUIREMENTS'!$D$28,'PROJECT REQUIREMENTS'!$D$28*H29/'PROJECT REQUIREMENTS'!$C$28)+IF(I29&gt;='PROJECT REQUIREMENTS'!$C$29,'PROJECT REQUIREMENTS'!$D$29,'PROJECT REQUIREMENTS'!$D$29*I29/'PROJECT REQUIREMENTS'!$C$29)+IF(J29&gt;='PROJECT REQUIREMENTS'!$C$30,'PROJECT REQUIREMENTS'!$D$30,'PROJECT REQUIREMENTS'!$D$30*J29/'PROJECT REQUIREMENTS'!$C$30)+IF(K29&gt;='PROJECT REQUIREMENTS'!$C$31,'PROJECT REQUIREMENTS'!$D$31,'PROJECT REQUIREMENTS'!$D$31*K29/'PROJECT REQUIREMENTS'!$C$31)+IF(L29&gt;='PROJECT REQUIREMENTS'!$C$32,'PROJECT REQUIREMENTS'!$D$32,'PROJECT REQUIREMENTS'!$D$32*L29/'PROJECT REQUIREMENTS'!$C$32)+IF(M29&gt;='PROJECT REQUIREMENTS'!$C$33,'PROJECT REQUIREMENTS'!$D$33,'PROJECT REQUIREMENTS'!$D$33*M29/'PROJECT REQUIREMENTS'!$C$33)+IF(N29&gt;='PROJECT REQUIREMENTS'!$C$34,'PROJECT REQUIREMENTS'!$D$34,'PROJECT REQUIREMENTS'!$D$34*N29/'PROJECT REQUIREMENTS'!$C$34)+IF(O29&gt;='PROJECT REQUIREMENTS'!$C$35,'PROJECT REQUIREMENTS'!$D$35,'PROJECT REQUIREMENTS'!$D$35*O29/'PROJECT REQUIREMENTS'!$C$35)+IF(P29&gt;='PROJECT REQUIREMENTS'!$C$36,'PROJECT REQUIREMENTS'!$D$36,'PROJECT REQUIREMENTS'!$D$36*P29/'PROJECT REQUIREMENTS'!$C$36)+IF(Q29&gt;='PROJECT REQUIREMENTS'!$C$37,'PROJECT REQUIREMENTS'!$D$37,'PROJECT REQUIREMENTS'!$D$37*Q29/'PROJECT REQUIREMENTS'!$C$37))/SUM('PROJECT REQUIREMENTS'!$D$28:$D$37))))</x:f>
        <x:v>0</x:v>
      </x:c>
      <x:c r="W29" s="202" t="str">
        <x:f>IF('PROJECT REQUIREMENTS'!$A$52&lt;0.7,"Not evaluated",IF(OR(D29&lt;&gt;"Yes",AND('PROJECT REQUIREMENTS'!$G$19="Yes",N29&lt;4),AND('PROJECT REQUIREMENTS'!$B$20&lt;&gt;"",G29&gt;'PROJECT REQUIREMENTS'!$B$20),AND('PROJECT REQUIREMENTS'!$B$17="Yes",M29&lt;3),AND('PROJECT REQUIREMENTS'!$B$19="Yes",I29&lt;4),AND('PROJECT REQUIREMENTS'!$G$20="Yes",Q29&lt;3)),"Filtered","Eligible"))</x:f>
        <x:v>Not evaluated</x:v>
      </x:c>
      <x:c r="X29" s="202" t="str">
        <x:f>IF('PROJECT REQUIREMENTS'!$A$52&lt;0.7,"Complete requirements",IF(W29="Filtered","Excluded by hard filter",IF(V29&gt;=0.9,"Strong candidate",IF(V29&gt;=0.8,"Good candidate",IF(V29&gt;=0.7,"Review trade-offs","Low fit")))))</x:f>
        <x:v>Complete requirements</x:v>
      </x:c>
      <x:c r="Y29" s="202" t="str">
        <x:f>'FINISH DATABASE'!Z28</x:f>
        <x:v>ASTM B449; ASTM B921 for non-hexavalent systems</x:v>
      </x:c>
      <x:c r="Z29" s="202" t="str">
        <x:f>'FINISH DATABASE'!Y28</x:f>
        <x:v>Class and chemistry affect corrosion and electrical contact resistance. Specify hexavalent or non-hexavalent requirement.</x:v>
      </x:c>
      <x:c r="AA29" s="202" t="str">
        <x:f>'FINISH DATABASE'!AA28</x:f>
        <x:v>https://store.astm.org/b0449-93r22.html</x:v>
      </x:c>
    </x:row>
    <x:row r="30">
      <x:c r="A30" s="198" t="str">
        <x:f>IF(OR('PROJECT REQUIREMENTS'!$A$52&lt;0.7,W30="Filtered"),"",COUNTIF($V$12:$V$32,"&gt;"&amp;V30)+COUNTIF($V$12:V30,V30))</x:f>
      </x:c>
      <x:c r="B30" s="198" t="str">
        <x:f>'FINISH DATABASE'!B29</x:f>
        <x:v>Stainless steel chemical passivation</x:v>
      </x:c>
      <x:c r="C30" s="198" t="str">
        <x:f>'FINISH DATABASE'!C29</x:f>
        <x:v>Chemical treatment</x:v>
      </x:c>
      <x:c r="D30" s="198" t="str">
        <x:f>IF('PROJECT REQUIREMENTS'!$B$9="","Not set",IF('PROJECT REQUIREMENTS'!$B$9="Any","Yes",IF('PROJECT REQUIREMENTS'!$B$9="Carbon Steel",R30,IF('PROJECT REQUIREMENTS'!$B$9="Stainless Steel",S30,IF('PROJECT REQUIREMENTS'!$B$9="Aluminum",T30,IF('PROJECT REQUIREMENTS'!$B$9="Copper / Brass",U30,"No"))))))</x:f>
        <x:v>Not set</x:v>
      </x:c>
      <x:c r="E30" s="198" t="str">
        <x:f>'FINISH DATABASE'!H29</x:f>
        <x:v>None</x:v>
      </x:c>
      <x:c r="F30" s="198" t="n">
        <x:f>'FINISH DATABASE'!I29</x:f>
        <x:v>0</x:v>
      </x:c>
      <x:c r="G30" s="198" t="n">
        <x:f>'FINISH DATABASE'!J29</x:f>
        <x:v>0</x:v>
      </x:c>
      <x:c r="H30" s="200" t="n">
        <x:f>'FINISH DATABASE'!L29</x:f>
        <x:v>4</x:v>
      </x:c>
      <x:c r="I30" s="200" t="n">
        <x:f>'FINISH DATABASE'!M29</x:f>
        <x:v>4</x:v>
      </x:c>
      <x:c r="J30" s="200" t="n">
        <x:f>'FINISH DATABASE'!N29</x:f>
        <x:v>3</x:v>
      </x:c>
      <x:c r="K30" s="200" t="n">
        <x:f>'FINISH DATABASE'!O29</x:f>
        <x:v>1</x:v>
      </x:c>
      <x:c r="L30" s="200" t="n">
        <x:f>'FINISH DATABASE'!P29</x:f>
        <x:v>5</x:v>
      </x:c>
      <x:c r="M30" s="200" t="n">
        <x:f>'FINISH DATABASE'!Q29</x:f>
        <x:v>1</x:v>
      </x:c>
      <x:c r="N30" s="200" t="n">
        <x:f>'FINISH DATABASE'!R29</x:f>
        <x:v>5</x:v>
      </x:c>
      <x:c r="O30" s="200" t="n">
        <x:f>'FINISH DATABASE'!S29</x:f>
        <x:v>5</x:v>
      </x:c>
      <x:c r="P30" s="200" t="n">
        <x:f>'FINISH DATABASE'!T29</x:f>
        <x:v>4</x:v>
      </x:c>
      <x:c r="Q30" s="200" t="n">
        <x:f>'FINISH DATABASE'!U29</x:f>
        <x:v>2</x:v>
      </x:c>
      <x:c r="R30" s="200" t="str">
        <x:f>'FINISH DATABASE'!D29</x:f>
        <x:v>No</x:v>
      </x:c>
      <x:c r="S30" s="200" t="str">
        <x:f>'FINISH DATABASE'!E29</x:f>
        <x:v>Yes</x:v>
      </x:c>
      <x:c r="T30" s="200" t="str">
        <x:f>'FINISH DATABASE'!F29</x:f>
        <x:v>No</x:v>
      </x:c>
      <x:c r="U30" s="200" t="str">
        <x:f>'FINISH DATABASE'!G29</x:f>
        <x:v>No</x:v>
      </x:c>
      <x:c r="V30" s="214" t="n">
        <x:f>IF('PROJECT REQUIREMENTS'!$A$52&lt;0.7,0,IF(W30="Filtered",0,IF(SUM('PROJECT REQUIREMENTS'!$D$28:$D$37)=0,0,(IF(H30&gt;='PROJECT REQUIREMENTS'!$C$28,'PROJECT REQUIREMENTS'!$D$28,'PROJECT REQUIREMENTS'!$D$28*H30/'PROJECT REQUIREMENTS'!$C$28)+IF(I30&gt;='PROJECT REQUIREMENTS'!$C$29,'PROJECT REQUIREMENTS'!$D$29,'PROJECT REQUIREMENTS'!$D$29*I30/'PROJECT REQUIREMENTS'!$C$29)+IF(J30&gt;='PROJECT REQUIREMENTS'!$C$30,'PROJECT REQUIREMENTS'!$D$30,'PROJECT REQUIREMENTS'!$D$30*J30/'PROJECT REQUIREMENTS'!$C$30)+IF(K30&gt;='PROJECT REQUIREMENTS'!$C$31,'PROJECT REQUIREMENTS'!$D$31,'PROJECT REQUIREMENTS'!$D$31*K30/'PROJECT REQUIREMENTS'!$C$31)+IF(L30&gt;='PROJECT REQUIREMENTS'!$C$32,'PROJECT REQUIREMENTS'!$D$32,'PROJECT REQUIREMENTS'!$D$32*L30/'PROJECT REQUIREMENTS'!$C$32)+IF(M30&gt;='PROJECT REQUIREMENTS'!$C$33,'PROJECT REQUIREMENTS'!$D$33,'PROJECT REQUIREMENTS'!$D$33*M30/'PROJECT REQUIREMENTS'!$C$33)+IF(N30&gt;='PROJECT REQUIREMENTS'!$C$34,'PROJECT REQUIREMENTS'!$D$34,'PROJECT REQUIREMENTS'!$D$34*N30/'PROJECT REQUIREMENTS'!$C$34)+IF(O30&gt;='PROJECT REQUIREMENTS'!$C$35,'PROJECT REQUIREMENTS'!$D$35,'PROJECT REQUIREMENTS'!$D$35*O30/'PROJECT REQUIREMENTS'!$C$35)+IF(P30&gt;='PROJECT REQUIREMENTS'!$C$36,'PROJECT REQUIREMENTS'!$D$36,'PROJECT REQUIREMENTS'!$D$36*P30/'PROJECT REQUIREMENTS'!$C$36)+IF(Q30&gt;='PROJECT REQUIREMENTS'!$C$37,'PROJECT REQUIREMENTS'!$D$37,'PROJECT REQUIREMENTS'!$D$37*Q30/'PROJECT REQUIREMENTS'!$C$37))/SUM('PROJECT REQUIREMENTS'!$D$28:$D$37))))</x:f>
        <x:v>0</x:v>
      </x:c>
      <x:c r="W30" s="202" t="str">
        <x:f>IF('PROJECT REQUIREMENTS'!$A$52&lt;0.7,"Not evaluated",IF(OR(D30&lt;&gt;"Yes",AND('PROJECT REQUIREMENTS'!$G$19="Yes",N30&lt;4),AND('PROJECT REQUIREMENTS'!$B$20&lt;&gt;"",G30&gt;'PROJECT REQUIREMENTS'!$B$20),AND('PROJECT REQUIREMENTS'!$B$17="Yes",M30&lt;3),AND('PROJECT REQUIREMENTS'!$B$19="Yes",I30&lt;4),AND('PROJECT REQUIREMENTS'!$G$20="Yes",Q30&lt;3)),"Filtered","Eligible"))</x:f>
        <x:v>Not evaluated</x:v>
      </x:c>
      <x:c r="X30" s="202" t="str">
        <x:f>IF('PROJECT REQUIREMENTS'!$A$52&lt;0.7,"Complete requirements",IF(W30="Filtered","Excluded by hard filter",IF(V30&gt;=0.9,"Strong candidate",IF(V30&gt;=0.8,"Good candidate",IF(V30&gt;=0.7,"Review trade-offs","Low fit")))))</x:f>
        <x:v>Complete requirements</x:v>
      </x:c>
      <x:c r="Y30" s="202" t="str">
        <x:f>'FINISH DATABASE'!Z29</x:f>
        <x:v>ASTM A967/A967M-25; ASTM A380/A380M</x:v>
      </x:c>
      <x:c r="Z30" s="202" t="str">
        <x:f>'FINISH DATABASE'!Y29</x:f>
        <x:v>Passivation does not remove severe weld heat tint or repair poor surface finish. Treatment and verification method must suit the grade.</x:v>
      </x:c>
      <x:c r="AA30" s="202" t="str">
        <x:f>'FINISH DATABASE'!AA29</x:f>
        <x:v>https://store.astm.org/a0967_a0967m-25.html</x:v>
      </x:c>
    </x:row>
    <x:row r="31">
      <x:c r="A31" s="198" t="str">
        <x:f>IF(OR('PROJECT REQUIREMENTS'!$A$52&lt;0.7,W31="Filtered"),"",COUNTIF($V$12:$V$32,"&gt;"&amp;V31)+COUNTIF($V$12:V31,V31))</x:f>
      </x:c>
      <x:c r="B31" s="198" t="str">
        <x:f>'FINISH DATABASE'!B30</x:f>
        <x:v>Stainless steel electropolishing</x:v>
      </x:c>
      <x:c r="C31" s="198" t="str">
        <x:f>'FINISH DATABASE'!C30</x:f>
        <x:v>Electrochemical treatment</x:v>
      </x:c>
      <x:c r="D31" s="198" t="str">
        <x:f>IF('PROJECT REQUIREMENTS'!$B$9="","Not set",IF('PROJECT REQUIREMENTS'!$B$9="Any","Yes",IF('PROJECT REQUIREMENTS'!$B$9="Carbon Steel",R31,IF('PROJECT REQUIREMENTS'!$B$9="Stainless Steel",S31,IF('PROJECT REQUIREMENTS'!$B$9="Aluminum",T31,IF('PROJECT REQUIREMENTS'!$B$9="Copper / Brass",U31,"No"))))))</x:f>
        <x:v>Not set</x:v>
      </x:c>
      <x:c r="E31" s="198" t="str">
        <x:f>'FINISH DATABASE'!H30</x:f>
        <x:v>Removes</x:v>
      </x:c>
      <x:c r="F31" s="198" t="n">
        <x:f>'FINISH DATABASE'!I30</x:f>
        <x:v>5</x:v>
      </x:c>
      <x:c r="G31" s="198" t="n">
        <x:f>'FINISH DATABASE'!J30</x:f>
        <x:v>30</x:v>
      </x:c>
      <x:c r="H31" s="200" t="n">
        <x:f>'FINISH DATABASE'!L30</x:f>
        <x:v>5</x:v>
      </x:c>
      <x:c r="I31" s="200" t="n">
        <x:f>'FINISH DATABASE'!M30</x:f>
        <x:v>4</x:v>
      </x:c>
      <x:c r="J31" s="200" t="n">
        <x:f>'FINISH DATABASE'!N30</x:f>
        <x:v>5</x:v>
      </x:c>
      <x:c r="K31" s="200" t="n">
        <x:f>'FINISH DATABASE'!O30</x:f>
        <x:v>3</x:v>
      </x:c>
      <x:c r="L31" s="200" t="n">
        <x:f>'FINISH DATABASE'!P30</x:f>
        <x:v>5</x:v>
      </x:c>
      <x:c r="M31" s="200" t="n">
        <x:f>'FINISH DATABASE'!Q30</x:f>
        <x:v>1</x:v>
      </x:c>
      <x:c r="N31" s="200" t="n">
        <x:f>'FINISH DATABASE'!R30</x:f>
        <x:v>4</x:v>
      </x:c>
      <x:c r="O31" s="200" t="n">
        <x:f>'FINISH DATABASE'!S30</x:f>
        <x:v>3</x:v>
      </x:c>
      <x:c r="P31" s="200" t="n">
        <x:f>'FINISH DATABASE'!T30</x:f>
        <x:v>1</x:v>
      </x:c>
      <x:c r="Q31" s="200" t="n">
        <x:f>'FINISH DATABASE'!U30</x:f>
        <x:v>1</x:v>
      </x:c>
      <x:c r="R31" s="200" t="str">
        <x:f>'FINISH DATABASE'!D30</x:f>
        <x:v>No</x:v>
      </x:c>
      <x:c r="S31" s="200" t="str">
        <x:f>'FINISH DATABASE'!E30</x:f>
        <x:v>Yes</x:v>
      </x:c>
      <x:c r="T31" s="200" t="str">
        <x:f>'FINISH DATABASE'!F30</x:f>
        <x:v>No</x:v>
      </x:c>
      <x:c r="U31" s="200" t="str">
        <x:f>'FINISH DATABASE'!G30</x:f>
        <x:v>No</x:v>
      </x:c>
      <x:c r="V31" s="214" t="n">
        <x:f>IF('PROJECT REQUIREMENTS'!$A$52&lt;0.7,0,IF(W31="Filtered",0,IF(SUM('PROJECT REQUIREMENTS'!$D$28:$D$37)=0,0,(IF(H31&gt;='PROJECT REQUIREMENTS'!$C$28,'PROJECT REQUIREMENTS'!$D$28,'PROJECT REQUIREMENTS'!$D$28*H31/'PROJECT REQUIREMENTS'!$C$28)+IF(I31&gt;='PROJECT REQUIREMENTS'!$C$29,'PROJECT REQUIREMENTS'!$D$29,'PROJECT REQUIREMENTS'!$D$29*I31/'PROJECT REQUIREMENTS'!$C$29)+IF(J31&gt;='PROJECT REQUIREMENTS'!$C$30,'PROJECT REQUIREMENTS'!$D$30,'PROJECT REQUIREMENTS'!$D$30*J31/'PROJECT REQUIREMENTS'!$C$30)+IF(K31&gt;='PROJECT REQUIREMENTS'!$C$31,'PROJECT REQUIREMENTS'!$D$31,'PROJECT REQUIREMENTS'!$D$31*K31/'PROJECT REQUIREMENTS'!$C$31)+IF(L31&gt;='PROJECT REQUIREMENTS'!$C$32,'PROJECT REQUIREMENTS'!$D$32,'PROJECT REQUIREMENTS'!$D$32*L31/'PROJECT REQUIREMENTS'!$C$32)+IF(M31&gt;='PROJECT REQUIREMENTS'!$C$33,'PROJECT REQUIREMENTS'!$D$33,'PROJECT REQUIREMENTS'!$D$33*M31/'PROJECT REQUIREMENTS'!$C$33)+IF(N31&gt;='PROJECT REQUIREMENTS'!$C$34,'PROJECT REQUIREMENTS'!$D$34,'PROJECT REQUIREMENTS'!$D$34*N31/'PROJECT REQUIREMENTS'!$C$34)+IF(O31&gt;='PROJECT REQUIREMENTS'!$C$35,'PROJECT REQUIREMENTS'!$D$35,'PROJECT REQUIREMENTS'!$D$35*O31/'PROJECT REQUIREMENTS'!$C$35)+IF(P31&gt;='PROJECT REQUIREMENTS'!$C$36,'PROJECT REQUIREMENTS'!$D$36,'PROJECT REQUIREMENTS'!$D$36*P31/'PROJECT REQUIREMENTS'!$C$36)+IF(Q31&gt;='PROJECT REQUIREMENTS'!$C$37,'PROJECT REQUIREMENTS'!$D$37,'PROJECT REQUIREMENTS'!$D$37*Q31/'PROJECT REQUIREMENTS'!$C$37))/SUM('PROJECT REQUIREMENTS'!$D$28:$D$37))))</x:f>
        <x:v>0</x:v>
      </x:c>
      <x:c r="W31" s="202" t="str">
        <x:f>IF('PROJECT REQUIREMENTS'!$A$52&lt;0.7,"Not evaluated",IF(OR(D31&lt;&gt;"Yes",AND('PROJECT REQUIREMENTS'!$G$19="Yes",N31&lt;4),AND('PROJECT REQUIREMENTS'!$B$20&lt;&gt;"",G31&gt;'PROJECT REQUIREMENTS'!$B$20),AND('PROJECT REQUIREMENTS'!$B$17="Yes",M31&lt;3),AND('PROJECT REQUIREMENTS'!$B$19="Yes",I31&lt;4),AND('PROJECT REQUIREMENTS'!$G$20="Yes",Q31&lt;3)),"Filtered","Eligible"))</x:f>
        <x:v>Not evaluated</x:v>
      </x:c>
      <x:c r="X31" s="202" t="str">
        <x:f>IF('PROJECT REQUIREMENTS'!$A$52&lt;0.7,"Complete requirements",IF(W31="Filtered","Excluded by hard filter",IF(V31&gt;=0.9,"Strong candidate",IF(V31&gt;=0.8,"Good candidate",IF(V31&gt;=0.7,"Review trade-offs","Low fit")))))</x:f>
        <x:v>Complete requirements</x:v>
      </x:c>
      <x:c r="Y31" s="202" t="str">
        <x:f>'FINISH DATABASE'!Z30</x:f>
        <x:v>ASTM B912</x:v>
      </x:c>
      <x:c r="Z31" s="202" t="str">
        <x:f>'FINISH DATABASE'!Y30</x:f>
        <x:v>Material removal rounds edges and changes dimensions. Weld quality, inclusions and starting roughness affect the result.</x:v>
      </x:c>
      <x:c r="AA31" s="202" t="str">
        <x:f>'FINISH DATABASE'!AA30</x:f>
        <x:v>https://store.astm.org/products-services/standards-and-publications/standards/paint-standards-and-related-coating-standards.html</x:v>
      </x:c>
    </x:row>
    <x:row r="32">
      <x:c r="A32" s="198" t="str">
        <x:f>IF(OR('PROJECT REQUIREMENTS'!$A$52&lt;0.7,W32="Filtered"),"",COUNTIF($V$12:$V$32,"&gt;"&amp;V32)+COUNTIF($V$12:V32,V32))</x:f>
      </x:c>
      <x:c r="B32" s="198" t="str">
        <x:f>'FINISH DATABASE'!B31</x:f>
        <x:v>Bead blast + stainless passivation</x:v>
      </x:c>
      <x:c r="C32" s="198" t="str">
        <x:f>'FINISH DATABASE'!C31</x:f>
        <x:v>Mechanical + chemical</x:v>
      </x:c>
      <x:c r="D32" s="198" t="str">
        <x:f>IF('PROJECT REQUIREMENTS'!$B$9="","Not set",IF('PROJECT REQUIREMENTS'!$B$9="Any","Yes",IF('PROJECT REQUIREMENTS'!$B$9="Carbon Steel",R32,IF('PROJECT REQUIREMENTS'!$B$9="Stainless Steel",S32,IF('PROJECT REQUIREMENTS'!$B$9="Aluminum",T32,IF('PROJECT REQUIREMENTS'!$B$9="Copper / Brass",U32,"No"))))))</x:f>
        <x:v>Not set</x:v>
      </x:c>
      <x:c r="E32" s="198" t="str">
        <x:f>'FINISH DATABASE'!H31</x:f>
        <x:v>Removes</x:v>
      </x:c>
      <x:c r="F32" s="198" t="n">
        <x:f>'FINISH DATABASE'!I31</x:f>
        <x:v>2</x:v>
      </x:c>
      <x:c r="G32" s="198" t="n">
        <x:f>'FINISH DATABASE'!J31</x:f>
        <x:v>20</x:v>
      </x:c>
      <x:c r="H32" s="200" t="n">
        <x:f>'FINISH DATABASE'!L31</x:f>
        <x:v>4</x:v>
      </x:c>
      <x:c r="I32" s="200" t="n">
        <x:f>'FINISH DATABASE'!M31</x:f>
        <x:v>4</x:v>
      </x:c>
      <x:c r="J32" s="200" t="n">
        <x:f>'FINISH DATABASE'!N31</x:f>
        <x:v>4</x:v>
      </x:c>
      <x:c r="K32" s="200" t="n">
        <x:f>'FINISH DATABASE'!O31</x:f>
        <x:v>2</x:v>
      </x:c>
      <x:c r="L32" s="200" t="n">
        <x:f>'FINISH DATABASE'!P31</x:f>
        <x:v>4</x:v>
      </x:c>
      <x:c r="M32" s="200" t="n">
        <x:f>'FINISH DATABASE'!Q31</x:f>
        <x:v>1</x:v>
      </x:c>
      <x:c r="N32" s="200" t="n">
        <x:f>'FINISH DATABASE'!R31</x:f>
        <x:v>5</x:v>
      </x:c>
      <x:c r="O32" s="200" t="n">
        <x:f>'FINISH DATABASE'!S31</x:f>
        <x:v>4</x:v>
      </x:c>
      <x:c r="P32" s="200" t="n">
        <x:f>'FINISH DATABASE'!T31</x:f>
        <x:v>2</x:v>
      </x:c>
      <x:c r="Q32" s="200" t="n">
        <x:f>'FINISH DATABASE'!U31</x:f>
        <x:v>3</x:v>
      </x:c>
      <x:c r="R32" s="200" t="str">
        <x:f>'FINISH DATABASE'!D31</x:f>
        <x:v>No</x:v>
      </x:c>
      <x:c r="S32" s="200" t="str">
        <x:f>'FINISH DATABASE'!E31</x:f>
        <x:v>Yes</x:v>
      </x:c>
      <x:c r="T32" s="200" t="str">
        <x:f>'FINISH DATABASE'!F31</x:f>
        <x:v>No</x:v>
      </x:c>
      <x:c r="U32" s="200" t="str">
        <x:f>'FINISH DATABASE'!G31</x:f>
        <x:v>No</x:v>
      </x:c>
      <x:c r="V32" s="214" t="n">
        <x:f>IF('PROJECT REQUIREMENTS'!$A$52&lt;0.7,0,IF(W32="Filtered",0,IF(SUM('PROJECT REQUIREMENTS'!$D$28:$D$37)=0,0,(IF(H32&gt;='PROJECT REQUIREMENTS'!$C$28,'PROJECT REQUIREMENTS'!$D$28,'PROJECT REQUIREMENTS'!$D$28*H32/'PROJECT REQUIREMENTS'!$C$28)+IF(I32&gt;='PROJECT REQUIREMENTS'!$C$29,'PROJECT REQUIREMENTS'!$D$29,'PROJECT REQUIREMENTS'!$D$29*I32/'PROJECT REQUIREMENTS'!$C$29)+IF(J32&gt;='PROJECT REQUIREMENTS'!$C$30,'PROJECT REQUIREMENTS'!$D$30,'PROJECT REQUIREMENTS'!$D$30*J32/'PROJECT REQUIREMENTS'!$C$30)+IF(K32&gt;='PROJECT REQUIREMENTS'!$C$31,'PROJECT REQUIREMENTS'!$D$31,'PROJECT REQUIREMENTS'!$D$31*K32/'PROJECT REQUIREMENTS'!$C$31)+IF(L32&gt;='PROJECT REQUIREMENTS'!$C$32,'PROJECT REQUIREMENTS'!$D$32,'PROJECT REQUIREMENTS'!$D$32*L32/'PROJECT REQUIREMENTS'!$C$32)+IF(M32&gt;='PROJECT REQUIREMENTS'!$C$33,'PROJECT REQUIREMENTS'!$D$33,'PROJECT REQUIREMENTS'!$D$33*M32/'PROJECT REQUIREMENTS'!$C$33)+IF(N32&gt;='PROJECT REQUIREMENTS'!$C$34,'PROJECT REQUIREMENTS'!$D$34,'PROJECT REQUIREMENTS'!$D$34*N32/'PROJECT REQUIREMENTS'!$C$34)+IF(O32&gt;='PROJECT REQUIREMENTS'!$C$35,'PROJECT REQUIREMENTS'!$D$35,'PROJECT REQUIREMENTS'!$D$35*O32/'PROJECT REQUIREMENTS'!$C$35)+IF(P32&gt;='PROJECT REQUIREMENTS'!$C$36,'PROJECT REQUIREMENTS'!$D$36,'PROJECT REQUIREMENTS'!$D$36*P32/'PROJECT REQUIREMENTS'!$C$36)+IF(Q32&gt;='PROJECT REQUIREMENTS'!$C$37,'PROJECT REQUIREMENTS'!$D$37,'PROJECT REQUIREMENTS'!$D$37*Q32/'PROJECT REQUIREMENTS'!$C$37))/SUM('PROJECT REQUIREMENTS'!$D$28:$D$37))))</x:f>
        <x:v>0</x:v>
      </x:c>
      <x:c r="W32" s="202" t="str">
        <x:f>IF('PROJECT REQUIREMENTS'!$A$52&lt;0.7,"Not evaluated",IF(OR(D32&lt;&gt;"Yes",AND('PROJECT REQUIREMENTS'!$G$19="Yes",N32&lt;4),AND('PROJECT REQUIREMENTS'!$B$20&lt;&gt;"",G32&gt;'PROJECT REQUIREMENTS'!$B$20),AND('PROJECT REQUIREMENTS'!$B$17="Yes",M32&lt;3),AND('PROJECT REQUIREMENTS'!$B$19="Yes",I32&lt;4),AND('PROJECT REQUIREMENTS'!$G$20="Yes",Q32&lt;3)),"Filtered","Eligible"))</x:f>
        <x:v>Not evaluated</x:v>
      </x:c>
      <x:c r="X32" s="202" t="str">
        <x:f>IF('PROJECT REQUIREMENTS'!$A$52&lt;0.7,"Complete requirements",IF(W32="Filtered","Excluded by hard filter",IF(V32&gt;=0.9,"Strong candidate",IF(V32&gt;=0.8,"Good candidate",IF(V32&gt;=0.7,"Review trade-offs","Low fit")))))</x:f>
        <x:v>Complete requirements</x:v>
      </x:c>
      <x:c r="Y32" s="202" t="str">
        <x:f>'FINISH DATABASE'!Z31</x:f>
        <x:v>ASTM A967/A967M; approved visual sample</x:v>
      </x:c>
      <x:c r="Z32" s="202" t="str">
        <x:f>'FINISH DATABASE'!Y31</x:f>
        <x:v>Media contamination, inconsistent blast angle and over-blasting can reduce corrosion performance or create appearance variation.</x:v>
      </x:c>
      <x:c r="AA32" s="202" t="str">
        <x:f>'FINISH DATABASE'!AA31</x:f>
        <x:v>https://store.astm.org/a0967_a0967m-25.html</x:v>
      </x:c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  <x:c r="M35" s="14"/>
      <x:c r="N35" s="14"/>
      <x:c r="O35" s="14"/>
      <x:c r="P35" s="14"/>
      <x:c r="Q35" s="14"/>
      <x:c r="R35" s="14"/>
      <x:c r="S35" s="14"/>
      <x:c r="T35" s="14"/>
      <x:c r="U35" s="14"/>
      <x:c r="V35" s="14"/>
      <x:c r="W35" s="14"/>
      <x:c r="X35" s="14"/>
      <x:c r="Y35" s="14"/>
      <x:c r="Z35" s="14"/>
      <x:c r="AA35" s="14"/>
    </x:row>
    <x:row r="36">
      <x:c r="A36" s="118" t="str">
        <x:v>KingsForm Engineering Toolkit</x:v>
      </x:c>
      <x:c r="B36" s="118"/>
      <x:c r="C36" s="118"/>
      <x:c r="D36" s="115"/>
      <x:c r="E36" s="115"/>
      <x:c r="F36" s="115"/>
      <x:c r="G36" s="115"/>
      <x:c r="H36" s="115"/>
      <x:c r="I36" s="115"/>
      <x:c r="J36" s="120" t="str">
        <x:v>KFR-004  |  Version 1.0</x:v>
      </x:c>
      <x:c r="K36" s="120"/>
      <x:c r="L36" s="120"/>
      <x:c r="M36" s="120"/>
      <x:c r="N36" s="115"/>
      <x:c r="O36" s="115"/>
      <x:c r="P36" s="115"/>
      <x:c r="Q36" s="115"/>
      <x:c r="R36" s="115"/>
      <x:c r="S36" s="115"/>
      <x:c r="T36" s="115"/>
      <x:c r="U36" s="115"/>
      <x:c r="V36" s="115"/>
      <x:c r="W36" s="115"/>
      <x:c r="X36" s="115"/>
      <x:c r="Y36" s="122" t="str">
        <x:v>www.kingsformmetalworks.com</x:v>
      </x:c>
      <x:c r="Z36" s="122"/>
      <x:c r="AA36" s="122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</x:row>
  </x:sheetData>
  <x:mergeCells>
    <x:mergeCell ref="A1:W2"/>
    <x:mergeCell ref="X1:AA1"/>
    <x:mergeCell ref="X2:AA2"/>
    <x:mergeCell ref="A3:AA3"/>
    <x:mergeCell ref="A5:D5"/>
    <x:mergeCell ref="A6:D8"/>
    <x:mergeCell ref="E5:H5"/>
    <x:mergeCell ref="E6:H8"/>
    <x:mergeCell ref="I5:L5"/>
    <x:mergeCell ref="I6:L8"/>
    <x:mergeCell ref="M5:P5"/>
    <x:mergeCell ref="M6:P8"/>
    <x:mergeCell ref="Q5:AA5"/>
    <x:mergeCell ref="Q6:AA8"/>
    <x:mergeCell ref="A36:C36"/>
    <x:mergeCell ref="J36:M36"/>
    <x:mergeCell ref="Y36:AA36"/>
  </x:mergeCells>
  <x:conditionalFormatting sqref="Q6:AA8">
    <x:cfRule type="expression" dxfId="3" priority="1">
      <x:formula>$Q$6="ACTIVE"</x:formula>
    </x:cfRule>
    <x:cfRule type="expression" dxfId="4" priority="2">
      <x:formula>$Q$6="REQUIREMENTS INCOMPLETE"</x:formula>
    </x:cfRule>
  </x:conditionalFormatting>
  <x:conditionalFormatting sqref="H12:Q32">
    <x:cfRule type="colorScale" priority="3">
      <x:colorScale>
        <x:cfvo type="min"/>
        <x:cfvo type="percentile" val="50"/>
        <x:cfvo type="max"/>
        <x:color rgb="FFFCE1E1"/>
        <x:color rgb="FFFFF0C2"/>
        <x:color rgb="FFDDF3E4"/>
      </x:colorScale>
    </x:cfRule>
  </x:conditionalFormatting>
  <x:conditionalFormatting sqref="V12:V32">
    <x:cfRule type="dataBar" priority="4">
      <x:dataBar>
        <x:cfvo type="min"/>
        <x:cfvo type="max"/>
        <x:color rgb="FF1E5B8F"/>
      </x:dataBar>
      <x:extLst>
        <x:ext xmlns:x14="http://schemas.microsoft.com/office/spreadsheetml/2009/9/main" uri="{B025F937-C7B1-47D3-B67F-A62EFF666E3E}">
          <x14:id>{E2A127B7-8E49-D96F-0384-EAD1BB7C9712}</x14:id>
        </x:ext>
      </x:extLst>
    </x:cfRule>
  </x:conditionalFormatting>
  <x:conditionalFormatting sqref="X12:X32">
    <x:cfRule type="expression" dxfId="7" priority="7">
      <x:formula>X12="Strong candidate"</x:formula>
    </x:cfRule>
    <x:cfRule type="expression" dxfId="8" priority="8">
      <x:formula>X12="Good candidate"</x:formula>
    </x:cfRule>
    <x:cfRule type="expression" dxfId="9" priority="9">
      <x:formula>X12="Review trade-offs"</x:formula>
    </x:cfRule>
  </x:conditionalFormatting>
  <x:conditionalFormatting sqref="W12:W32">
    <x:cfRule type="expression" dxfId="31" priority="10">
      <x:formula>W12="Eligible"</x:formula>
    </x:cfRule>
    <x:cfRule type="expression" dxfId="32" priority="11">
      <x:formula>W12="Filtered"</x:formula>
    </x:cfRule>
    <x:cfRule type="expression" dxfId="33" priority="12">
      <x:formula>W12="Not evaluated"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5699b15e7d994c1e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E2A127B7-8E49-D96F-0384-EAD1BB7C9712}">
            <x14:dataBar gradient="1">
              <x14:cfvo type="min"/>
              <x14:cfvo type="max"/>
              <x14:fillColor rgb="FF1E5B8F"/>
            </x14:dataBar>
          </x14:cfRule>
          <xm:sqref>V12:V32</xm:sqref>
        </x14:conditionalFormatting>
      </x14:conditionalFormattings>
    </x:ext>
  </x:extLst>
</x:worksheet>
</file>

<file path=xl/worksheets/sheet5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0" hidden="0" customWidth="1"/>
    <x:col min="3" max="3" width="20" hidden="0" customWidth="1"/>
    <x:col min="4" max="4" width="10" hidden="0" customWidth="1"/>
    <x:col min="5" max="5" width="12" hidden="0" customWidth="1"/>
    <x:col min="6" max="6" width="11" hidden="0" customWidth="1"/>
    <x:col min="7" max="7" width="15" hidden="0" customWidth="1"/>
    <x:col min="8" max="8" width="13" hidden="0" customWidth="1"/>
    <x:col min="9" max="9" width="10" hidden="0" customWidth="1"/>
    <x:col min="10" max="10" width="10" hidden="0" customWidth="1"/>
    <x:col min="11" max="11" width="27" hidden="0" customWidth="1"/>
    <x:col min="12" max="12" width="10" hidden="0" customWidth="1"/>
    <x:col min="13" max="13" width="12" hidden="0" customWidth="1"/>
    <x:col min="14" max="14" width="11" hidden="0" customWidth="1"/>
    <x:col min="15" max="15" width="10" hidden="0" customWidth="1"/>
    <x:col min="16" max="16" width="12" hidden="0" customWidth="1"/>
    <x:col min="17" max="17" width="11" hidden="0" customWidth="1"/>
    <x:col min="18" max="18" width="12" hidden="0" customWidth="1"/>
    <x:col min="19" max="19" width="17" hidden="0" customWidth="1"/>
    <x:col min="20" max="20" width="10" hidden="0" customWidth="1"/>
    <x:col min="21" max="21" width="12" hidden="0" customWidth="1"/>
    <x:col min="22" max="22" width="36" hidden="0" customWidth="1"/>
    <x:col min="23" max="23" width="38" hidden="0" customWidth="1"/>
    <x:col min="24" max="24" width="45" hidden="0" customWidth="1"/>
    <x:col min="25" max="25" width="55" hidden="0" customWidth="1"/>
    <x:col min="26" max="26" width="40" hidden="0" customWidth="1"/>
    <x:col min="27" max="27" width="49" hidden="0" customWidth="1"/>
    <x:col min="28" max="28" width="37" hidden="0" customWidth="1"/>
    <x:col min="29" max="29" width="18" hidden="0" customWidth="1"/>
    <x:col min="30" max="30" width="33" hidden="0" customWidth="1"/>
    <x:col min="31" max="31" width="34" hidden="0" customWidth="1"/>
    <x:col min="32" max="32" width="13" hidden="0" customWidth="1"/>
    <x:col min="33" max="33" width="17" hidden="0" customWidth="1"/>
  </x:cols>
  <x:sheetData>
    <x:row r="1">
      <x:c r="A1" s="125" t="str">
        <x:v>SURFACE FINISH REFERENCE DATABASE</x:v>
      </x:c>
      <x:c r="B1" s="125"/>
      <x:c r="C1" s="125"/>
      <x:c r="D1" s="125"/>
      <x:c r="E1" s="125"/>
      <x:c r="F1" s="125"/>
      <x:c r="G1" s="125"/>
      <x:c r="H1" s="125"/>
      <x:c r="I1" s="125"/>
      <x:c r="J1" s="125"/>
      <x:c r="K1" s="125"/>
      <x:c r="L1" s="125"/>
      <x:c r="M1" s="125"/>
      <x:c r="N1" s="125"/>
      <x:c r="O1" s="125"/>
      <x:c r="P1" s="125"/>
      <x:c r="Q1" s="125"/>
      <x:c r="R1" s="125"/>
      <x:c r="S1" s="125"/>
      <x:c r="T1" s="125"/>
      <x:c r="U1" s="125"/>
      <x:c r="V1" s="125"/>
      <x:c r="W1" s="125"/>
      <x:c r="X1" s="125"/>
      <x:c r="Y1" s="125"/>
      <x:c r="Z1" s="125"/>
      <x:c r="AA1" s="125"/>
      <x:c r="AB1" s="125"/>
      <x:c r="AC1" s="125"/>
      <x:c r="AD1" s="130" t="str">
        <x:v>KFR-004</x:v>
      </x:c>
      <x:c r="AE1" s="130"/>
      <x:c r="AF1" s="130"/>
      <x:c r="AG1" s="130"/>
    </x:row>
    <x:row r="2">
      <x:c r="A2" s="125"/>
      <x:c r="B2" s="125"/>
      <x:c r="C2" s="125"/>
      <x:c r="D2" s="125"/>
      <x:c r="E2" s="125"/>
      <x:c r="F2" s="125"/>
      <x:c r="G2" s="125"/>
      <x:c r="H2" s="125"/>
      <x:c r="I2" s="125"/>
      <x:c r="J2" s="125"/>
      <x:c r="K2" s="125"/>
      <x:c r="L2" s="125"/>
      <x:c r="M2" s="125"/>
      <x:c r="N2" s="125"/>
      <x:c r="O2" s="125"/>
      <x:c r="P2" s="125"/>
      <x:c r="Q2" s="125"/>
      <x:c r="R2" s="125"/>
      <x:c r="S2" s="125"/>
      <x:c r="T2" s="125"/>
      <x:c r="U2" s="125"/>
      <x:c r="V2" s="125"/>
      <x:c r="W2" s="125"/>
      <x:c r="X2" s="125"/>
      <x:c r="Y2" s="125"/>
      <x:c r="Z2" s="125"/>
      <x:c r="AA2" s="125"/>
      <x:c r="AB2" s="125"/>
      <x:c r="AC2" s="125"/>
      <x:c r="AD2" s="130" t="str">
        <x:v>Version 1.0</x:v>
      </x:c>
      <x:c r="AE2" s="130"/>
      <x:c r="AF2" s="130"/>
      <x:c r="AG2" s="130"/>
    </x:row>
    <x:row r="3">
      <x:c r="A3" s="134" t="str">
        <x:v>Ratings are comparative engineering references. Confirm pretreatment, substrate condition, coating system, thickness and acceptance criteria with the finishing supplier.</x:v>
      </x:c>
      <x:c r="B3" s="134"/>
      <x:c r="C3" s="134"/>
      <x:c r="D3" s="134"/>
      <x:c r="E3" s="134"/>
      <x:c r="F3" s="134"/>
      <x:c r="G3" s="134"/>
      <x:c r="H3" s="134"/>
      <x:c r="I3" s="134"/>
      <x:c r="J3" s="134"/>
      <x:c r="K3" s="134"/>
      <x:c r="L3" s="134"/>
      <x:c r="M3" s="134"/>
      <x:c r="N3" s="134"/>
      <x:c r="O3" s="134"/>
      <x:c r="P3" s="134"/>
      <x:c r="Q3" s="134"/>
      <x:c r="R3" s="134"/>
      <x:c r="S3" s="134"/>
      <x:c r="T3" s="134"/>
      <x:c r="U3" s="134"/>
      <x:c r="V3" s="134"/>
      <x:c r="W3" s="134"/>
      <x:c r="X3" s="134"/>
      <x:c r="Y3" s="134"/>
      <x:c r="Z3" s="134"/>
      <x:c r="AA3" s="134"/>
      <x:c r="AB3" s="134"/>
      <x:c r="AC3" s="134"/>
      <x:c r="AD3" s="134"/>
      <x:c r="AE3" s="134"/>
      <x:c r="AF3" s="134"/>
      <x:c r="AG3" s="134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  <x:c r="M4" s="14"/>
      <x:c r="N4" s="14"/>
      <x:c r="O4" s="14"/>
      <x:c r="P4" s="14"/>
      <x:c r="Q4" s="14"/>
      <x:c r="R4" s="14"/>
      <x:c r="S4" s="14"/>
      <x:c r="T4" s="14"/>
      <x:c r="U4" s="14"/>
      <x:c r="V4" s="14"/>
      <x:c r="W4" s="14"/>
      <x:c r="X4" s="14"/>
      <x:c r="Y4" s="14"/>
      <x:c r="Z4" s="14"/>
      <x:c r="AA4" s="14"/>
      <x:c r="AB4" s="14"/>
      <x:c r="AC4" s="14"/>
      <x:c r="AD4" s="14"/>
      <x:c r="AE4" s="14"/>
      <x:c r="AF4" s="14"/>
      <x:c r="AG4" s="14"/>
    </x:row>
    <x:row r="5">
      <x:c r="A5" s="14"/>
      <x:c r="B5" s="14"/>
      <x:c r="C5" s="14"/>
      <x:c r="D5" s="14"/>
      <x:c r="E5" s="14"/>
      <x:c r="F5" s="14"/>
      <x:c r="G5" s="14"/>
      <x:c r="H5" s="14"/>
      <x:c r="I5" s="14"/>
      <x:c r="J5" s="14"/>
      <x:c r="K5" s="14"/>
      <x:c r="L5" s="14"/>
      <x:c r="M5" s="14"/>
      <x:c r="N5" s="14"/>
      <x:c r="O5" s="14"/>
      <x:c r="P5" s="14"/>
      <x:c r="Q5" s="14"/>
      <x:c r="R5" s="14"/>
      <x:c r="S5" s="14"/>
      <x:c r="T5" s="14"/>
      <x:c r="U5" s="14"/>
      <x:c r="V5" s="14"/>
      <x:c r="W5" s="14"/>
      <x:c r="X5" s="14"/>
      <x:c r="Y5" s="14"/>
      <x:c r="Z5" s="14"/>
      <x:c r="AA5" s="14"/>
      <x:c r="AB5" s="14"/>
      <x:c r="AC5" s="14"/>
      <x:c r="AD5" s="14"/>
      <x:c r="AE5" s="14"/>
      <x:c r="AF5" s="14"/>
      <x:c r="AG5" s="14"/>
    </x:row>
    <x:row r="6">
      <x:c r="A6" s="14"/>
      <x:c r="B6" s="14"/>
      <x:c r="C6" s="14"/>
      <x:c r="D6" s="14"/>
      <x:c r="E6" s="14"/>
      <x:c r="F6" s="14"/>
      <x:c r="G6" s="14"/>
      <x:c r="H6" s="14"/>
      <x:c r="I6" s="14"/>
      <x:c r="J6" s="14"/>
      <x:c r="K6" s="14"/>
      <x:c r="L6" s="14"/>
      <x:c r="M6" s="14"/>
      <x:c r="N6" s="14"/>
      <x:c r="O6" s="14"/>
      <x:c r="P6" s="14"/>
      <x:c r="Q6" s="14"/>
      <x:c r="R6" s="14"/>
      <x:c r="S6" s="14"/>
      <x:c r="T6" s="14"/>
      <x:c r="U6" s="14"/>
      <x:c r="V6" s="14"/>
      <x:c r="W6" s="14"/>
      <x:c r="X6" s="14"/>
      <x:c r="Y6" s="14"/>
      <x:c r="Z6" s="14"/>
      <x:c r="AA6" s="14"/>
      <x:c r="AB6" s="14"/>
      <x:c r="AC6" s="14"/>
      <x:c r="AD6" s="14"/>
      <x:c r="AE6" s="14"/>
      <x:c r="AF6" s="14"/>
      <x:c r="AG6" s="14"/>
    </x:row>
    <x:row r="7">
      <x:c r="A7" s="14"/>
      <x:c r="B7" s="14"/>
      <x:c r="C7" s="14"/>
      <x:c r="D7" s="14"/>
      <x:c r="E7" s="14"/>
      <x:c r="F7" s="14"/>
      <x:c r="G7" s="14"/>
      <x:c r="H7" s="14"/>
      <x:c r="I7" s="14"/>
      <x:c r="J7" s="14"/>
      <x:c r="K7" s="14"/>
      <x:c r="L7" s="14"/>
      <x:c r="M7" s="14"/>
      <x:c r="N7" s="14"/>
      <x:c r="O7" s="14"/>
      <x:c r="P7" s="14"/>
      <x:c r="Q7" s="14"/>
      <x:c r="R7" s="14"/>
      <x:c r="S7" s="14"/>
      <x:c r="T7" s="14"/>
      <x:c r="U7" s="14"/>
      <x:c r="V7" s="14"/>
      <x:c r="W7" s="14"/>
      <x:c r="X7" s="14"/>
      <x:c r="Y7" s="14"/>
      <x:c r="Z7" s="14"/>
      <x:c r="AA7" s="14"/>
      <x:c r="AB7" s="14"/>
      <x:c r="AC7" s="14"/>
      <x:c r="AD7" s="14"/>
      <x:c r="AE7" s="14"/>
      <x:c r="AF7" s="14"/>
      <x:c r="AG7" s="14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  <x:c r="M8" s="14"/>
      <x:c r="N8" s="14"/>
      <x:c r="O8" s="14"/>
      <x:c r="P8" s="14"/>
      <x:c r="Q8" s="14"/>
      <x:c r="R8" s="14"/>
      <x:c r="S8" s="14"/>
      <x:c r="T8" s="14"/>
      <x:c r="U8" s="14"/>
      <x:c r="V8" s="14"/>
      <x:c r="W8" s="14"/>
      <x:c r="X8" s="14"/>
      <x:c r="Y8" s="14"/>
      <x:c r="Z8" s="14"/>
      <x:c r="AA8" s="14"/>
      <x:c r="AB8" s="14"/>
      <x:c r="AC8" s="14"/>
      <x:c r="AD8" s="14"/>
      <x:c r="AE8" s="14"/>
      <x:c r="AF8" s="14"/>
      <x:c r="AG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  <x:c r="M9" s="14"/>
      <x:c r="N9" s="14"/>
      <x:c r="O9" s="14"/>
      <x:c r="P9" s="14"/>
      <x:c r="Q9" s="14"/>
      <x:c r="R9" s="14"/>
      <x:c r="S9" s="14"/>
      <x:c r="T9" s="14"/>
      <x:c r="U9" s="14"/>
      <x:c r="V9" s="14"/>
      <x:c r="W9" s="14"/>
      <x:c r="X9" s="14"/>
      <x:c r="Y9" s="14"/>
      <x:c r="Z9" s="14"/>
      <x:c r="AA9" s="14"/>
      <x:c r="AB9" s="14"/>
      <x:c r="AC9" s="14"/>
      <x:c r="AD9" s="14"/>
      <x:c r="AE9" s="14"/>
      <x:c r="AF9" s="14"/>
      <x:c r="AG9" s="14"/>
    </x:row>
    <x:row r="10" ht="46" customHeight="1">
      <x:c r="A10" s="187" t="str">
        <x:v>No.</x:v>
      </x:c>
      <x:c r="B10" s="187" t="str">
        <x:v>Finish / System</x:v>
      </x:c>
      <x:c r="C10" s="187" t="str">
        <x:v>Category</x:v>
      </x:c>
      <x:c r="D10" s="187" t="str">
        <x:v>Steel</x:v>
      </x:c>
      <x:c r="E10" s="187" t="str">
        <x:v>Stainless</x:v>
      </x:c>
      <x:c r="F10" s="187" t="str">
        <x:v>Aluminum</x:v>
      </x:c>
      <x:c r="G10" s="187" t="str">
        <x:v>Copper / Brass</x:v>
      </x:c>
      <x:c r="H10" s="187" t="str">
        <x:v>Build Effect</x:v>
      </x:c>
      <x:c r="I10" s="187" t="str">
        <x:v>Min µm</x:v>
      </x:c>
      <x:c r="J10" s="187" t="str">
        <x:v>Max µm</x:v>
      </x:c>
      <x:c r="K10" s="187" t="str">
        <x:v>Typical Thickness / Effect</x:v>
      </x:c>
      <x:c r="L10" s="187" t="str">
        <x:v>Corrosion</x:v>
      </x:c>
      <x:c r="M10" s="187" t="str">
        <x:v>Outdoor / UV</x:v>
      </x:c>
      <x:c r="N10" s="187" t="str">
        <x:v>Appearance</x:v>
      </x:c>
      <x:c r="O10" s="187" t="str">
        <x:v>Wear</x:v>
      </x:c>
      <x:c r="P10" s="187" t="str">
        <x:v>Cleanability</x:v>
      </x:c>
      <x:c r="Q10" s="187" t="str">
        <x:v>Color Range</x:v>
      </x:c>
      <x:c r="R10" s="187" t="str">
        <x:v>Conductivity</x:v>
      </x:c>
      <x:c r="S10" s="187" t="str">
        <x:v>Low Dimensional Impact</x:v>
      </x:c>
      <x:c r="T10" s="187" t="str">
        <x:v>Low Cost</x:v>
      </x:c>
      <x:c r="U10" s="187" t="str">
        <x:v>Repairability</x:v>
      </x:c>
      <x:c r="V10" s="187" t="str">
        <x:v>Color / Appearance Options</x:v>
      </x:c>
      <x:c r="W10" s="187" t="str">
        <x:v>Typical Pretreatment</x:v>
      </x:c>
      <x:c r="X10" s="187" t="str">
        <x:v>Typical Processes / Applications</x:v>
      </x:c>
      <x:c r="Y10" s="187" t="str">
        <x:v>Key Design &amp; Quality Cautions</x:v>
      </x:c>
      <x:c r="Z10" s="187" t="str">
        <x:v>Common Standards / References</x:v>
      </x:c>
      <x:c r="AA10" s="187" t="str">
        <x:v>Source URL</x:v>
      </x:c>
      <x:c r="AB10" s="187" t="str">
        <x:v>Typical Inspection</x:v>
      </x:c>
      <x:c r="AC10" s="187" t="str">
        <x:v>Masking Sensitivity</x:v>
      </x:c>
      <x:c r="AD10" s="187" t="str">
        <x:v>Temperature / Service Notes</x:v>
      </x:c>
      <x:c r="AE10" s="187" t="str">
        <x:v>Food / Hygienic Notes</x:v>
      </x:c>
      <x:c r="AF10" s="187" t="str">
        <x:v>Cr6-Free Option</x:v>
      </x:c>
      <x:c r="AG10" s="187" t="str">
        <x:v>Specification Status</x:v>
      </x:c>
    </x:row>
    <x:row r="11">
      <x:c r="A11" s="198" t="n">
        <x:v>1</x:v>
      </x:c>
      <x:c r="B11" s="198" t="str">
        <x:v>As-fabricated / mill finish</x:v>
      </x:c>
      <x:c r="C11" s="198" t="str">
        <x:v>No coating</x:v>
      </x:c>
      <x:c r="D11" s="198" t="str">
        <x:v>Yes</x:v>
      </x:c>
      <x:c r="E11" s="198" t="str">
        <x:v>Yes</x:v>
      </x:c>
      <x:c r="F11" s="198" t="str">
        <x:v>Yes</x:v>
      </x:c>
      <x:c r="G11" s="198" t="str">
        <x:v>Yes</x:v>
      </x:c>
      <x:c r="H11" s="198" t="str">
        <x:v>None</x:v>
      </x:c>
      <x:c r="I11" s="204" t="n">
        <x:v>0</x:v>
      </x:c>
      <x:c r="J11" s="204" t="n">
        <x:v>0</x:v>
      </x:c>
      <x:c r="K11" s="198" t="str">
        <x:v>No intentional buildup</x:v>
      </x:c>
      <x:c r="L11" s="200" t="n">
        <x:v>1</x:v>
      </x:c>
      <x:c r="M11" s="200" t="n">
        <x:v>2</x:v>
      </x:c>
      <x:c r="N11" s="200" t="n">
        <x:v>2</x:v>
      </x:c>
      <x:c r="O11" s="200" t="n">
        <x:v>2</x:v>
      </x:c>
      <x:c r="P11" s="200" t="n">
        <x:v>2</x:v>
      </x:c>
      <x:c r="Q11" s="200" t="n">
        <x:v>1</x:v>
      </x:c>
      <x:c r="R11" s="200" t="n">
        <x:v>5</x:v>
      </x:c>
      <x:c r="S11" s="200" t="n">
        <x:v>5</x:v>
      </x:c>
      <x:c r="T11" s="200" t="n">
        <x:v>5</x:v>
      </x:c>
      <x:c r="U11" s="200" t="n">
        <x:v>5</x:v>
      </x:c>
      <x:c r="V11" s="202" t="str">
        <x:v>Natural material appearance; weld discoloration and fabrication marks remain</x:v>
      </x:c>
      <x:c r="W11" s="202" t="str">
        <x:v>Cleaning / degreasing as required</x:v>
      </x:c>
      <x:c r="X11" s="202" t="str">
        <x:v>Low-cost internal parts, hidden structures and non-corrosive environments</x:v>
      </x:c>
      <x:c r="Y11" s="202" t="str">
        <x:v>No added corrosion barrier; rust, fingerprints, oxide, heat tint and surface inconsistency may remain.</x:v>
      </x:c>
      <x:c r="Z11" s="202" t="str">
        <x:v>Customer drawing / agreed visual standard</x:v>
      </x:c>
      <x:c r="AA11" s="202" t="str"/>
      <x:c r="AB11" s="202" t="str">
        <x:v>Visual cleanliness, burrs, sharp edges, contamination</x:v>
      </x:c>
      <x:c r="AC11" s="202" t="str">
        <x:v>Low</x:v>
      </x:c>
      <x:c r="AD11" s="202" t="str">
        <x:v>Limited mainly by substrate</x:v>
      </x:c>
      <x:c r="AE11" s="202" t="str">
        <x:v>Depends entirely on substrate and cleaning</x:v>
      </x:c>
      <x:c r="AF11" s="202" t="str">
        <x:v>Yes</x:v>
      </x:c>
      <x:c r="AG11" s="202" t="str">
        <x:v>Reference only</x:v>
      </x:c>
    </x:row>
    <x:row r="12">
      <x:c r="A12" s="198" t="n">
        <x:v>2</x:v>
      </x:c>
      <x:c r="B12" s="198" t="str">
        <x:v>Brushed / satin mechanical finish</x:v>
      </x:c>
      <x:c r="C12" s="198" t="str">
        <x:v>Mechanical finish</x:v>
      </x:c>
      <x:c r="D12" s="198" t="str">
        <x:v>Yes</x:v>
      </x:c>
      <x:c r="E12" s="198" t="str">
        <x:v>Yes</x:v>
      </x:c>
      <x:c r="F12" s="198" t="str">
        <x:v>Yes</x:v>
      </x:c>
      <x:c r="G12" s="198" t="str">
        <x:v>Yes</x:v>
      </x:c>
      <x:c r="H12" s="198" t="str">
        <x:v>Removes</x:v>
      </x:c>
      <x:c r="I12" s="204" t="n">
        <x:v>2</x:v>
      </x:c>
      <x:c r="J12" s="204" t="n">
        <x:v>15</x:v>
      </x:c>
      <x:c r="K12" s="198" t="str">
        <x:v>Material removal varies with starting surface</x:v>
      </x:c>
      <x:c r="L12" s="200" t="n">
        <x:v>1</x:v>
      </x:c>
      <x:c r="M12" s="200" t="n">
        <x:v>3</x:v>
      </x:c>
      <x:c r="N12" s="200" t="n">
        <x:v>4</x:v>
      </x:c>
      <x:c r="O12" s="200" t="n">
        <x:v>2</x:v>
      </x:c>
      <x:c r="P12" s="200" t="n">
        <x:v>3</x:v>
      </x:c>
      <x:c r="Q12" s="200" t="n">
        <x:v>1</x:v>
      </x:c>
      <x:c r="R12" s="200" t="n">
        <x:v>5</x:v>
      </x:c>
      <x:c r="S12" s="200" t="n">
        <x:v>4</x:v>
      </x:c>
      <x:c r="T12" s="200" t="n">
        <x:v>4</x:v>
      </x:c>
      <x:c r="U12" s="200" t="n">
        <x:v>4</x:v>
      </x:c>
      <x:c r="V12" s="202" t="str">
        <x:v>Directional satin grain; grit and direction must be specified</x:v>
      </x:c>
      <x:c r="W12" s="202" t="str">
        <x:v>Grinding / brushing sequence; cleaning</x:v>
      </x:c>
      <x:c r="X12" s="202" t="str">
        <x:v>Visible furniture, appliance panels, handles and decorative sheet parts</x:v>
      </x:c>
      <x:c r="Y12" s="202" t="str">
        <x:v>Welds, scratches and local repairs may remain visible; grain direction and lot consistency must be controlled.</x:v>
      </x:c>
      <x:c r="Z12" s="202" t="str">
        <x:v>Approved sample / customer visual standard</x:v>
      </x:c>
      <x:c r="AA12" s="202" t="str"/>
      <x:c r="AB12" s="202" t="str">
        <x:v>Visual sample, roughness, grain direction, gloss</x:v>
      </x:c>
      <x:c r="AC12" s="202" t="str">
        <x:v>Medium</x:v>
      </x:c>
      <x:c r="AD12" s="202" t="str">
        <x:v>Substrate-dependent</x:v>
      </x:c>
      <x:c r="AE12" s="202" t="str">
        <x:v>Can be hygienic when properly finished and cleaned</x:v>
      </x:c>
      <x:c r="AF12" s="202" t="str">
        <x:v>Yes</x:v>
      </x:c>
      <x:c r="AG12" s="202" t="str">
        <x:v>Reference only</x:v>
      </x:c>
    </x:row>
    <x:row r="13">
      <x:c r="A13" s="198" t="n">
        <x:v>3</x:v>
      </x:c>
      <x:c r="B13" s="198" t="str">
        <x:v>Polished / mirror mechanical finish</x:v>
      </x:c>
      <x:c r="C13" s="198" t="str">
        <x:v>Mechanical finish</x:v>
      </x:c>
      <x:c r="D13" s="198" t="str">
        <x:v>Yes</x:v>
      </x:c>
      <x:c r="E13" s="198" t="str">
        <x:v>Yes</x:v>
      </x:c>
      <x:c r="F13" s="198" t="str">
        <x:v>Yes</x:v>
      </x:c>
      <x:c r="G13" s="198" t="str">
        <x:v>Yes</x:v>
      </x:c>
      <x:c r="H13" s="198" t="str">
        <x:v>Removes</x:v>
      </x:c>
      <x:c r="I13" s="204" t="n">
        <x:v>5</x:v>
      </x:c>
      <x:c r="J13" s="204" t="n">
        <x:v>40</x:v>
      </x:c>
      <x:c r="K13" s="198" t="str">
        <x:v>Progressive material removal and buffing</x:v>
      </x:c>
      <x:c r="L13" s="200" t="n">
        <x:v>2</x:v>
      </x:c>
      <x:c r="M13" s="200" t="n">
        <x:v>3</x:v>
      </x:c>
      <x:c r="N13" s="200" t="n">
        <x:v>5</x:v>
      </x:c>
      <x:c r="O13" s="200" t="n">
        <x:v>2</x:v>
      </x:c>
      <x:c r="P13" s="200" t="n">
        <x:v>5</x:v>
      </x:c>
      <x:c r="Q13" s="200" t="n">
        <x:v>1</x:v>
      </x:c>
      <x:c r="R13" s="200" t="n">
        <x:v>5</x:v>
      </x:c>
      <x:c r="S13" s="200" t="n">
        <x:v>3</x:v>
      </x:c>
      <x:c r="T13" s="200" t="n">
        <x:v>2</x:v>
      </x:c>
      <x:c r="U13" s="200" t="n">
        <x:v>2</x:v>
      </x:c>
      <x:c r="V13" s="202" t="str">
        <x:v>Bright polished to mirror; roughness / appearance sample required</x:v>
      </x:c>
      <x:c r="W13" s="202" t="str">
        <x:v>Progressive grinding, polishing and cleaning</x:v>
      </x:c>
      <x:c r="X13" s="202" t="str">
        <x:v>Decorative stainless parts, food-contact surfaces and premium visible components</x:v>
      </x:c>
      <x:c r="Y13" s="202" t="str">
        <x:v>Geometry, weld dressing and prior defects strongly affect cost and appearance; local repair may be visible.</x:v>
      </x:c>
      <x:c r="Z13" s="202" t="str">
        <x:v>Approved sample / roughness specification</x:v>
      </x:c>
      <x:c r="AA13" s="202" t="str"/>
      <x:c r="AB13" s="202" t="str">
        <x:v>Visual sample, roughness, reflectivity / gloss</x:v>
      </x:c>
      <x:c r="AC13" s="202" t="str">
        <x:v>High</x:v>
      </x:c>
      <x:c r="AD13" s="202" t="str">
        <x:v>Substrate- and polish-compound-dependent</x:v>
      </x:c>
      <x:c r="AE13" s="202" t="str">
        <x:v>Often used for cleanable stainless surfaces; validate hygiene standard</x:v>
      </x:c>
      <x:c r="AF13" s="202" t="str">
        <x:v>Yes</x:v>
      </x:c>
      <x:c r="AG13" s="202" t="str">
        <x:v>Reference only</x:v>
      </x:c>
    </x:row>
    <x:row r="14">
      <x:c r="A14" s="198" t="n">
        <x:v>4</x:v>
      </x:c>
      <x:c r="B14" s="198" t="str">
        <x:v>Polyester powder coating</x:v>
      </x:c>
      <x:c r="C14" s="198" t="str">
        <x:v>Organic coating</x:v>
      </x:c>
      <x:c r="D14" s="198" t="str">
        <x:v>Yes</x:v>
      </x:c>
      <x:c r="E14" s="198" t="str">
        <x:v>Yes</x:v>
      </x:c>
      <x:c r="F14" s="198" t="str">
        <x:v>Yes</x:v>
      </x:c>
      <x:c r="G14" s="198" t="str">
        <x:v>Yes</x:v>
      </x:c>
      <x:c r="H14" s="198" t="str">
        <x:v>Adds</x:v>
      </x:c>
      <x:c r="I14" s="204" t="n">
        <x:v>60</x:v>
      </x:c>
      <x:c r="J14" s="204" t="n">
        <x:v>120</x:v>
      </x:c>
      <x:c r="K14" s="198" t="str">
        <x:v>Typical 60–120 µm; project-specific</x:v>
      </x:c>
      <x:c r="L14" s="200" t="n">
        <x:v>4</x:v>
      </x:c>
      <x:c r="M14" s="200" t="n">
        <x:v>5</x:v>
      </x:c>
      <x:c r="N14" s="200" t="n">
        <x:v>5</x:v>
      </x:c>
      <x:c r="O14" s="200" t="n">
        <x:v>4</x:v>
      </x:c>
      <x:c r="P14" s="200" t="n">
        <x:v>4</x:v>
      </x:c>
      <x:c r="Q14" s="200" t="n">
        <x:v>5</x:v>
      </x:c>
      <x:c r="R14" s="200" t="n">
        <x:v>1</x:v>
      </x:c>
      <x:c r="S14" s="200" t="n">
        <x:v>2</x:v>
      </x:c>
      <x:c r="T14" s="200" t="n">
        <x:v>3</x:v>
      </x:c>
      <x:c r="U14" s="200" t="n">
        <x:v>4</x:v>
      </x:c>
      <x:c r="V14" s="202" t="str">
        <x:v>Wide RAL / custom color, gloss and texture range</x:v>
      </x:c>
      <x:c r="W14" s="202" t="str">
        <x:v>Degreasing plus substrate-specific conversion / blasting pretreatment</x:v>
      </x:c>
      <x:c r="X14" s="202" t="str">
        <x:v>Outdoor equipment, furniture, enclosures, frames and welded assemblies</x:v>
      </x:c>
      <x:c r="Y14" s="202" t="str">
        <x:v>Edges, recesses, threads, grounding points and assembled interfaces require design and masking review. Cure and pretreatment drive performance.</x:v>
      </x:c>
      <x:c r="Z14" s="202" t="str">
        <x:v>QUALICOAT; customer coating-system specification</x:v>
      </x:c>
      <x:c r="AA14" s="202" t="str">
        <x:v>https://www.qualicoat.net/main/specifications.html</x:v>
      </x:c>
      <x:c r="AB14" s="202" t="str">
        <x:v>Visual, color, gloss, thickness, adhesion, cure and corrosion testing</x:v>
      </x:c>
      <x:c r="AC14" s="202" t="str">
        <x:v>High</x:v>
      </x:c>
      <x:c r="AD14" s="202" t="str">
        <x:v>Powder chemistry and cure schedule define service temperature</x:v>
      </x:c>
      <x:c r="AE14" s="202" t="str">
        <x:v>Food-grade systems require specific coating approval</x:v>
      </x:c>
      <x:c r="AF14" s="202" t="str">
        <x:v>Yes</x:v>
      </x:c>
      <x:c r="AG14" s="202" t="str">
        <x:v>Active</x:v>
      </x:c>
    </x:row>
    <x:row r="15">
      <x:c r="A15" s="198" t="n">
        <x:v>5</x:v>
      </x:c>
      <x:c r="B15" s="198" t="str">
        <x:v>Epoxy powder coating</x:v>
      </x:c>
      <x:c r="C15" s="198" t="str">
        <x:v>Organic coating</x:v>
      </x:c>
      <x:c r="D15" s="198" t="str">
        <x:v>Yes</x:v>
      </x:c>
      <x:c r="E15" s="198" t="str">
        <x:v>Yes</x:v>
      </x:c>
      <x:c r="F15" s="198" t="str">
        <x:v>Yes</x:v>
      </x:c>
      <x:c r="G15" s="198" t="str">
        <x:v>Yes</x:v>
      </x:c>
      <x:c r="H15" s="198" t="str">
        <x:v>Adds</x:v>
      </x:c>
      <x:c r="I15" s="204" t="n">
        <x:v>60</x:v>
      </x:c>
      <x:c r="J15" s="204" t="n">
        <x:v>150</x:v>
      </x:c>
      <x:c r="K15" s="198" t="str">
        <x:v>Typical 60–150 µm; often primer / indoor system</x:v>
      </x:c>
      <x:c r="L15" s="200" t="n">
        <x:v>5</x:v>
      </x:c>
      <x:c r="M15" s="200" t="n">
        <x:v>2</x:v>
      </x:c>
      <x:c r="N15" s="200" t="n">
        <x:v>4</x:v>
      </x:c>
      <x:c r="O15" s="200" t="n">
        <x:v>5</x:v>
      </x:c>
      <x:c r="P15" s="200" t="n">
        <x:v>4</x:v>
      </x:c>
      <x:c r="Q15" s="200" t="n">
        <x:v>4</x:v>
      </x:c>
      <x:c r="R15" s="200" t="n">
        <x:v>1</x:v>
      </x:c>
      <x:c r="S15" s="200" t="n">
        <x:v>2</x:v>
      </x:c>
      <x:c r="T15" s="200" t="n">
        <x:v>3</x:v>
      </x:c>
      <x:c r="U15" s="200" t="n">
        <x:v>3</x:v>
      </x:c>
      <x:c r="V15" s="202" t="str">
        <x:v>Broad color range; usually functional rather than exterior decorative</x:v>
      </x:c>
      <x:c r="W15" s="202" t="str">
        <x:v>Degreasing plus conversion coating / blasting</x:v>
      </x:c>
      <x:c r="X15" s="202" t="str">
        <x:v>Indoor chemical-resistant equipment, primers, valves and electrical enclosures</x:v>
      </x:c>
      <x:c r="Y15" s="202" t="str">
        <x:v>Many epoxy powders chalk under UV; use polyester topcoat or qualified hybrid for exterior exposure.</x:v>
      </x:c>
      <x:c r="Z15" s="202" t="str">
        <x:v>Coating supplier specification; corrosion category / test plan</x:v>
      </x:c>
      <x:c r="AA15" s="202" t="str">
        <x:v>https://www.iso.org/standard/77795.html</x:v>
      </x:c>
      <x:c r="AB15" s="202" t="str">
        <x:v>Visual, thickness, adhesion, cure, chemical and corrosion testing</x:v>
      </x:c>
      <x:c r="AC15" s="202" t="str">
        <x:v>High</x:v>
      </x:c>
      <x:c r="AD15" s="202" t="str">
        <x:v>Check continuous service temperature with powder supplier</x:v>
      </x:c>
      <x:c r="AE15" s="202" t="str">
        <x:v>Specific food-contact approval required</x:v>
      </x:c>
      <x:c r="AF15" s="202" t="str">
        <x:v>Yes</x:v>
      </x:c>
      <x:c r="AG15" s="202" t="str">
        <x:v>Active</x:v>
      </x:c>
    </x:row>
    <x:row r="16">
      <x:c r="A16" s="198" t="n">
        <x:v>6</x:v>
      </x:c>
      <x:c r="B16" s="198" t="str">
        <x:v>Wet paint / liquid coating system</x:v>
      </x:c>
      <x:c r="C16" s="198" t="str">
        <x:v>Organic coating</x:v>
      </x:c>
      <x:c r="D16" s="198" t="str">
        <x:v>Yes</x:v>
      </x:c>
      <x:c r="E16" s="198" t="str">
        <x:v>Yes</x:v>
      </x:c>
      <x:c r="F16" s="198" t="str">
        <x:v>Yes</x:v>
      </x:c>
      <x:c r="G16" s="198" t="str">
        <x:v>Yes</x:v>
      </x:c>
      <x:c r="H16" s="198" t="str">
        <x:v>Adds</x:v>
      </x:c>
      <x:c r="I16" s="204" t="n">
        <x:v>40</x:v>
      </x:c>
      <x:c r="J16" s="204" t="n">
        <x:v>250</x:v>
      </x:c>
      <x:c r="K16" s="198" t="str">
        <x:v>System total depends on primer / intermediate / topcoat</x:v>
      </x:c>
      <x:c r="L16" s="200" t="n">
        <x:v>4</x:v>
      </x:c>
      <x:c r="M16" s="200" t="n">
        <x:v>4</x:v>
      </x:c>
      <x:c r="N16" s="200" t="n">
        <x:v>5</x:v>
      </x:c>
      <x:c r="O16" s="200" t="n">
        <x:v>3</x:v>
      </x:c>
      <x:c r="P16" s="200" t="n">
        <x:v>3</x:v>
      </x:c>
      <x:c r="Q16" s="200" t="n">
        <x:v>5</x:v>
      </x:c>
      <x:c r="R16" s="200" t="n">
        <x:v>1</x:v>
      </x:c>
      <x:c r="S16" s="200" t="n">
        <x:v>2</x:v>
      </x:c>
      <x:c r="T16" s="200" t="n">
        <x:v>3</x:v>
      </x:c>
      <x:c r="U16" s="200" t="n">
        <x:v>5</x:v>
      </x:c>
      <x:c r="V16" s="202" t="str">
        <x:v>Very broad color, gloss and special-effect options</x:v>
      </x:c>
      <x:c r="W16" s="202" t="str">
        <x:v>Cleaning, blasting or conversion pretreatment; primer as specified</x:v>
      </x:c>
      <x:c r="X16" s="202" t="str">
        <x:v>Large structures, low-temperature parts and repairable field-coated equipment</x:v>
      </x:c>
      <x:c r="Y16" s="202" t="str">
        <x:v>System must define substrate preparation, coats, dry-film thickness, recoat windows and curing. Solvent / VOC and overspray controls may apply.</x:v>
      </x:c>
      <x:c r="Z16" s="202" t="str">
        <x:v>ISO 12944 series for protective paint systems</x:v>
      </x:c>
      <x:c r="AA16" s="202" t="str">
        <x:v>https://www.iso.org/standard/77795.html</x:v>
      </x:c>
      <x:c r="AB16" s="202" t="str">
        <x:v>Visual, DFT, adhesion, cure, color, gloss and corrosion-system qualification</x:v>
      </x:c>
      <x:c r="AC16" s="202" t="str">
        <x:v>High</x:v>
      </x:c>
      <x:c r="AD16" s="202" t="str">
        <x:v>Wide range; chemistry-specific</x:v>
      </x:c>
      <x:c r="AE16" s="202" t="str">
        <x:v>Specific food-contact system approval required</x:v>
      </x:c>
      <x:c r="AF16" s="202" t="str">
        <x:v>Yes</x:v>
      </x:c>
      <x:c r="AG16" s="202" t="str">
        <x:v>Active</x:v>
      </x:c>
    </x:row>
    <x:row r="17">
      <x:c r="A17" s="198" t="n">
        <x:v>7</x:v>
      </x:c>
      <x:c r="B17" s="198" t="str">
        <x:v>Cathodic e-coat / electrodeposition coating</x:v>
      </x:c>
      <x:c r="C17" s="198" t="str">
        <x:v>Organic coating</x:v>
      </x:c>
      <x:c r="D17" s="198" t="str">
        <x:v>Yes</x:v>
      </x:c>
      <x:c r="E17" s="198" t="str">
        <x:v>No</x:v>
      </x:c>
      <x:c r="F17" s="198" t="str">
        <x:v>Yes</x:v>
      </x:c>
      <x:c r="G17" s="198" t="str">
        <x:v>No</x:v>
      </x:c>
      <x:c r="H17" s="198" t="str">
        <x:v>Adds</x:v>
      </x:c>
      <x:c r="I17" s="204" t="n">
        <x:v>15</x:v>
      </x:c>
      <x:c r="J17" s="204" t="n">
        <x:v>35</x:v>
      </x:c>
      <x:c r="K17" s="198" t="str">
        <x:v>Typical thin uniform film; supplier-specific</x:v>
      </x:c>
      <x:c r="L17" s="200" t="n">
        <x:v>4</x:v>
      </x:c>
      <x:c r="M17" s="200" t="n">
        <x:v>3</x:v>
      </x:c>
      <x:c r="N17" s="200" t="n">
        <x:v>3</x:v>
      </x:c>
      <x:c r="O17" s="200" t="n">
        <x:v>3</x:v>
      </x:c>
      <x:c r="P17" s="200" t="n">
        <x:v>4</x:v>
      </x:c>
      <x:c r="Q17" s="200" t="n">
        <x:v>2</x:v>
      </x:c>
      <x:c r="R17" s="200" t="n">
        <x:v>1</x:v>
      </x:c>
      <x:c r="S17" s="200" t="n">
        <x:v>4</x:v>
      </x:c>
      <x:c r="T17" s="200" t="n">
        <x:v>3</x:v>
      </x:c>
      <x:c r="U17" s="200" t="n">
        <x:v>2</x:v>
      </x:c>
      <x:c r="V17" s="202" t="str">
        <x:v>Usually black; limited color range</x:v>
      </x:c>
      <x:c r="W17" s="202" t="str">
        <x:v>Cleaning, phosphate / conversion pretreatment and electrically conductive rack contact</x:v>
      </x:c>
      <x:c r="X17" s="202" t="str">
        <x:v>Automotive brackets, frames, complex steel parts and corrosion-resistant primer systems</x:v>
      </x:c>
      <x:c r="Y17" s="202" t="str">
        <x:v>Rack contact, trapped solution, drainage, weld seams and closed cavities require review. Often used as primer under powder or paint.</x:v>
      </x:c>
      <x:c r="Z17" s="202" t="str">
        <x:v>Coating supplier process specification; corrosion test plan</x:v>
      </x:c>
      <x:c r="AA17" s="202" t="str">
        <x:v>https://www.iso.org/standard/77795.html</x:v>
      </x:c>
      <x:c r="AB17" s="202" t="str">
        <x:v>Thickness, cure, adhesion, coverage, corrosion and contact-point inspection</x:v>
      </x:c>
      <x:c r="AC17" s="202" t="str">
        <x:v>High</x:v>
      </x:c>
      <x:c r="AD17" s="202" t="str">
        <x:v>Cure temperature must be compatible with assembly</x:v>
      </x:c>
      <x:c r="AE17" s="202" t="str">
        <x:v>Specific approval required</x:v>
      </x:c>
      <x:c r="AF17" s="202" t="str">
        <x:v>Yes</x:v>
      </x:c>
      <x:c r="AG17" s="202" t="str">
        <x:v>Active</x:v>
      </x:c>
    </x:row>
    <x:row r="18">
      <x:c r="A18" s="198" t="n">
        <x:v>8</x:v>
      </x:c>
      <x:c r="B18" s="198" t="str">
        <x:v>Electroplated zinc + trivalent passivate</x:v>
      </x:c>
      <x:c r="C18" s="198" t="str">
        <x:v>Metallic coating</x:v>
      </x:c>
      <x:c r="D18" s="198" t="str">
        <x:v>Yes</x:v>
      </x:c>
      <x:c r="E18" s="198" t="str">
        <x:v>No</x:v>
      </x:c>
      <x:c r="F18" s="198" t="str">
        <x:v>No</x:v>
      </x:c>
      <x:c r="G18" s="198" t="str">
        <x:v>No</x:v>
      </x:c>
      <x:c r="H18" s="198" t="str">
        <x:v>Adds</x:v>
      </x:c>
      <x:c r="I18" s="204" t="n">
        <x:v>5</x:v>
      </x:c>
      <x:c r="J18" s="204" t="n">
        <x:v>25</x:v>
      </x:c>
      <x:c r="K18" s="198" t="str">
        <x:v>Common thickness classes are project / standard specific</x:v>
      </x:c>
      <x:c r="L18" s="200" t="n">
        <x:v>3</x:v>
      </x:c>
      <x:c r="M18" s="200" t="n">
        <x:v>2</x:v>
      </x:c>
      <x:c r="N18" s="200" t="n">
        <x:v>3</x:v>
      </x:c>
      <x:c r="O18" s="200" t="n">
        <x:v>2</x:v>
      </x:c>
      <x:c r="P18" s="200" t="n">
        <x:v>3</x:v>
      </x:c>
      <x:c r="Q18" s="200" t="n">
        <x:v>2</x:v>
      </x:c>
      <x:c r="R18" s="200" t="n">
        <x:v>3</x:v>
      </x:c>
      <x:c r="S18" s="200" t="n">
        <x:v>4</x:v>
      </x:c>
      <x:c r="T18" s="200" t="n">
        <x:v>4</x:v>
      </x:c>
      <x:c r="U18" s="200" t="n">
        <x:v>2</x:v>
      </x:c>
      <x:c r="V18" s="202" t="str">
        <x:v>Clear, blue, black or iridescent depending compliant system</x:v>
      </x:c>
      <x:c r="W18" s="202" t="str">
        <x:v>Cleaning, pickling / activation, electroplating and passivation / sealer</x:v>
      </x:c>
      <x:c r="X18" s="202" t="str">
        <x:v>Fasteners, brackets, stampings and small steel components</x:v>
      </x:c>
      <x:c r="Y18" s="202" t="str">
        <x:v>Hydrogen embrittlement risk must be addressed for high-strength steel. Threads, recesses and rack contact influence thickness distribution.</x:v>
      </x:c>
      <x:c r="Z18" s="202" t="str">
        <x:v>ASTM B633; supplementary finish and thickness class must be specified</x:v>
      </x:c>
      <x:c r="AA18" s="202" t="str">
        <x:v>https://store.astm.org/b0633-23.html</x:v>
      </x:c>
      <x:c r="AB18" s="202" t="str">
        <x:v>Thickness, appearance, adhesion, corrosion and hydrogen-relief records</x:v>
      </x:c>
      <x:c r="AC18" s="202" t="str">
        <x:v>Medium</x:v>
      </x:c>
      <x:c r="AD18" s="202" t="str">
        <x:v>Moderate service temperature; passivate / sealer dependent</x:v>
      </x:c>
      <x:c r="AE18" s="202" t="str">
        <x:v>Not normally selected for hygienic surfaces</x:v>
      </x:c>
      <x:c r="AF18" s="202" t="str">
        <x:v>Yes</x:v>
      </x:c>
      <x:c r="AG18" s="202" t="str">
        <x:v>Active</x:v>
      </x:c>
    </x:row>
    <x:row r="19">
      <x:c r="A19" s="198" t="n">
        <x:v>9</x:v>
      </x:c>
      <x:c r="B19" s="198" t="str">
        <x:v>Zinc-nickel electroplate</x:v>
      </x:c>
      <x:c r="C19" s="198" t="str">
        <x:v>Metallic coating</x:v>
      </x:c>
      <x:c r="D19" s="198" t="str">
        <x:v>Yes</x:v>
      </x:c>
      <x:c r="E19" s="198" t="str">
        <x:v>No</x:v>
      </x:c>
      <x:c r="F19" s="198" t="str">
        <x:v>No</x:v>
      </x:c>
      <x:c r="G19" s="198" t="str">
        <x:v>No</x:v>
      </x:c>
      <x:c r="H19" s="198" t="str">
        <x:v>Adds</x:v>
      </x:c>
      <x:c r="I19" s="204" t="n">
        <x:v>5</x:v>
      </x:c>
      <x:c r="J19" s="204" t="n">
        <x:v>15</x:v>
      </x:c>
      <x:c r="K19" s="198" t="str">
        <x:v>Typical 5–15 µm plus passivate / topcoat</x:v>
      </x:c>
      <x:c r="L19" s="200" t="n">
        <x:v>5</x:v>
      </x:c>
      <x:c r="M19" s="200" t="n">
        <x:v>3</x:v>
      </x:c>
      <x:c r="N19" s="200" t="n">
        <x:v>3</x:v>
      </x:c>
      <x:c r="O19" s="200" t="n">
        <x:v>3</x:v>
      </x:c>
      <x:c r="P19" s="200" t="n">
        <x:v>3</x:v>
      </x:c>
      <x:c r="Q19" s="200" t="n">
        <x:v>2</x:v>
      </x:c>
      <x:c r="R19" s="200" t="n">
        <x:v>3</x:v>
      </x:c>
      <x:c r="S19" s="200" t="n">
        <x:v>4</x:v>
      </x:c>
      <x:c r="T19" s="200" t="n">
        <x:v>2</x:v>
      </x:c>
      <x:c r="U19" s="200" t="n">
        <x:v>2</x:v>
      </x:c>
      <x:c r="V19" s="202" t="str">
        <x:v>Usually clear / silver, black or specification-defined</x:v>
      </x:c>
      <x:c r="W19" s="202" t="str">
        <x:v>Cleaning, activation, alloy electroplating, passivation and optional sealer</x:v>
      </x:c>
      <x:c r="X19" s="202" t="str">
        <x:v>Automotive fasteners, high-corrosion brackets and compact steel hardware</x:v>
      </x:c>
      <x:c r="Y19" s="202" t="str">
        <x:v>Alloy composition, passivate, sealer, torque / friction and hydrogen-relief requirements must be controlled.</x:v>
      </x:c>
      <x:c r="Z19" s="202" t="str">
        <x:v>ASTM B841; customer automotive or fastener specification</x:v>
      </x:c>
      <x:c r="AA19" s="202" t="str">
        <x:v>https://www.astm.org/b0841-18.html</x:v>
      </x:c>
      <x:c r="AB19" s="202" t="str">
        <x:v>Thickness, alloy content, appearance, corrosion, adhesion and torque / friction</x:v>
      </x:c>
      <x:c r="AC19" s="202" t="str">
        <x:v>Medium</x:v>
      </x:c>
      <x:c r="AD19" s="202" t="str">
        <x:v>System-specific; elevated temperature may affect passivate</x:v>
      </x:c>
      <x:c r="AE19" s="202" t="str">
        <x:v>Not normally selected for hygienic surfaces</x:v>
      </x:c>
      <x:c r="AF19" s="202" t="str">
        <x:v>Yes</x:v>
      </x:c>
      <x:c r="AG19" s="202" t="str">
        <x:v>Active</x:v>
      </x:c>
    </x:row>
    <x:row r="20">
      <x:c r="A20" s="198" t="n">
        <x:v>10</x:v>
      </x:c>
      <x:c r="B20" s="198" t="str">
        <x:v>Hot-dip galvanizing</x:v>
      </x:c>
      <x:c r="C20" s="198" t="str">
        <x:v>Metallic coating</x:v>
      </x:c>
      <x:c r="D20" s="198" t="str">
        <x:v>Yes</x:v>
      </x:c>
      <x:c r="E20" s="198" t="str">
        <x:v>No</x:v>
      </x:c>
      <x:c r="F20" s="198" t="str">
        <x:v>No</x:v>
      </x:c>
      <x:c r="G20" s="198" t="str">
        <x:v>No</x:v>
      </x:c>
      <x:c r="H20" s="198" t="str">
        <x:v>Adds</x:v>
      </x:c>
      <x:c r="I20" s="204" t="n">
        <x:v>45</x:v>
      </x:c>
      <x:c r="J20" s="204" t="n">
        <x:v>120</x:v>
      </x:c>
      <x:c r="K20" s="198" t="str">
        <x:v>Thickness depends on steel chemistry and section thickness</x:v>
      </x:c>
      <x:c r="L20" s="200" t="n">
        <x:v>5</x:v>
      </x:c>
      <x:c r="M20" s="200" t="n">
        <x:v>5</x:v>
      </x:c>
      <x:c r="N20" s="200" t="n">
        <x:v>2</x:v>
      </x:c>
      <x:c r="O20" s="200" t="n">
        <x:v>4</x:v>
      </x:c>
      <x:c r="P20" s="200" t="n">
        <x:v>2</x:v>
      </x:c>
      <x:c r="Q20" s="200" t="n">
        <x:v>1</x:v>
      </x:c>
      <x:c r="R20" s="200" t="n">
        <x:v>3</x:v>
      </x:c>
      <x:c r="S20" s="200" t="n">
        <x:v>1</x:v>
      </x:c>
      <x:c r="T20" s="200" t="n">
        <x:v>4</x:v>
      </x:c>
      <x:c r="U20" s="200" t="n">
        <x:v>4</x:v>
      </x:c>
      <x:c r="V20" s="202" t="str">
        <x:v>Natural zinc appearance; spangle, dullness and surface variation are normal</x:v>
      </x:c>
      <x:c r="W20" s="202" t="str">
        <x:v>Fabrication design for venting / draining, cleaning, pickling, fluxing and zinc immersion</x:v>
      </x:c>
      <x:c r="X20" s="202" t="str">
        <x:v>Outdoor structural frames, barriers, supports and heavy welded fabrications</x:v>
      </x:c>
      <x:c r="Y20" s="202" t="str">
        <x:v>Venting, drainage, distortion, weld quality, sealed cavities, threads and dimensional buildup require design review. Appearance is industrial.</x:v>
      </x:c>
      <x:c r="Z20" s="202" t="str">
        <x:v>ISO 1461:2022; ISO 14713-2 design guidance</x:v>
      </x:c>
      <x:c r="AA20" s="202" t="str">
        <x:v>https://www.iso.org/standard/81435.html</x:v>
      </x:c>
      <x:c r="AB20" s="202" t="str">
        <x:v>Visual, coating thickness / mass, adhesion and uncoated-area repair</x:v>
      </x:c>
      <x:c r="AC20" s="202" t="str">
        <x:v>High</x:v>
      </x:c>
      <x:c r="AD20" s="202" t="str">
        <x:v>Good broad-temperature outdoor performance; design-specific</x:v>
      </x:c>
      <x:c r="AE20" s="202" t="str">
        <x:v>Not a hygienic decorative finish</x:v>
      </x:c>
      <x:c r="AF20" s="202" t="str">
        <x:v>Yes</x:v>
      </x:c>
      <x:c r="AG20" s="202" t="str">
        <x:v>Active</x:v>
      </x:c>
    </x:row>
    <x:row r="21">
      <x:c r="A21" s="198" t="n">
        <x:v>11</x:v>
      </x:c>
      <x:c r="B21" s="198" t="str">
        <x:v>Zinc flake coating</x:v>
      </x:c>
      <x:c r="C21" s="198" t="str">
        <x:v>Metallic / inorganic coating</x:v>
      </x:c>
      <x:c r="D21" s="198" t="str">
        <x:v>Yes</x:v>
      </x:c>
      <x:c r="E21" s="198" t="str">
        <x:v>No</x:v>
      </x:c>
      <x:c r="F21" s="198" t="str">
        <x:v>No</x:v>
      </x:c>
      <x:c r="G21" s="198" t="str">
        <x:v>No</x:v>
      </x:c>
      <x:c r="H21" s="198" t="str">
        <x:v>Adds</x:v>
      </x:c>
      <x:c r="I21" s="204" t="n">
        <x:v>8</x:v>
      </x:c>
      <x:c r="J21" s="204" t="n">
        <x:v>25</x:v>
      </x:c>
      <x:c r="K21" s="198" t="str">
        <x:v>Thin non-electrolytic system; topcoat / lubricant optional</x:v>
      </x:c>
      <x:c r="L21" s="200" t="n">
        <x:v>5</x:v>
      </x:c>
      <x:c r="M21" s="200" t="n">
        <x:v>4</x:v>
      </x:c>
      <x:c r="N21" s="200" t="n">
        <x:v>2</x:v>
      </x:c>
      <x:c r="O21" s="200" t="n">
        <x:v>3</x:v>
      </x:c>
      <x:c r="P21" s="200" t="n">
        <x:v>3</x:v>
      </x:c>
      <x:c r="Q21" s="200" t="n">
        <x:v>2</x:v>
      </x:c>
      <x:c r="R21" s="200" t="n">
        <x:v>3</x:v>
      </x:c>
      <x:c r="S21" s="200" t="n">
        <x:v>4</x:v>
      </x:c>
      <x:c r="T21" s="200" t="n">
        <x:v>3</x:v>
      </x:c>
      <x:c r="U21" s="200" t="n">
        <x:v>2</x:v>
      </x:c>
      <x:c r="V21" s="202" t="str">
        <x:v>Silver, grey or black; functional appearance</x:v>
      </x:c>
      <x:c r="W21" s="202" t="str">
        <x:v>Cleaning / blasting plus dip-spin or spray application and cure</x:v>
      </x:c>
      <x:c r="X21" s="202" t="str">
        <x:v>Fasteners, clips, springs and high-corrosion small steel components</x:v>
      </x:c>
      <x:c r="Y21" s="202" t="str">
        <x:v>Coating system, topcoat, friction coefficient and recess fill must be specified. Process is especially common for fasteners.</x:v>
      </x:c>
      <x:c r="Z21" s="202" t="str">
        <x:v>ISO 10683:2018 for fastener systems</x:v>
      </x:c>
      <x:c r="AA21" s="202" t="str">
        <x:v>https://www.iso.org/standard/70609.html</x:v>
      </x:c>
      <x:c r="AB21" s="202" t="str">
        <x:v>Thickness / coating mass, appearance, corrosion and torque / friction</x:v>
      </x:c>
      <x:c r="AC21" s="202" t="str">
        <x:v>Medium</x:v>
      </x:c>
      <x:c r="AD21" s="202" t="str">
        <x:v>Cure and topcoat dependent</x:v>
      </x:c>
      <x:c r="AE21" s="202" t="str">
        <x:v>Not normally selected for hygienic surfaces</x:v>
      </x:c>
      <x:c r="AF21" s="202" t="str">
        <x:v>Yes</x:v>
      </x:c>
      <x:c r="AG21" s="202" t="str">
        <x:v>Active</x:v>
      </x:c>
    </x:row>
    <x:row r="22">
      <x:c r="A22" s="198" t="n">
        <x:v>12</x:v>
      </x:c>
      <x:c r="B22" s="198" t="str">
        <x:v>Phosphate + oil / sealer</x:v>
      </x:c>
      <x:c r="C22" s="198" t="str">
        <x:v>Conversion coating</x:v>
      </x:c>
      <x:c r="D22" s="198" t="str">
        <x:v>Yes</x:v>
      </x:c>
      <x:c r="E22" s="198" t="str">
        <x:v>No</x:v>
      </x:c>
      <x:c r="F22" s="198" t="str">
        <x:v>No</x:v>
      </x:c>
      <x:c r="G22" s="198" t="str">
        <x:v>No</x:v>
      </x:c>
      <x:c r="H22" s="198" t="str">
        <x:v>Adds</x:v>
      </x:c>
      <x:c r="I22" s="204" t="n">
        <x:v>2</x:v>
      </x:c>
      <x:c r="J22" s="204" t="n">
        <x:v>10</x:v>
      </x:c>
      <x:c r="K22" s="198" t="str">
        <x:v>Thin conversion layer; often specified by coating mass</x:v>
      </x:c>
      <x:c r="L22" s="200" t="n">
        <x:v>2</x:v>
      </x:c>
      <x:c r="M22" s="200" t="n">
        <x:v>1</x:v>
      </x:c>
      <x:c r="N22" s="200" t="n">
        <x:v>2</x:v>
      </x:c>
      <x:c r="O22" s="200" t="n">
        <x:v>2</x:v>
      </x:c>
      <x:c r="P22" s="200" t="n">
        <x:v>2</x:v>
      </x:c>
      <x:c r="Q22" s="200" t="n">
        <x:v>1</x:v>
      </x:c>
      <x:c r="R22" s="200" t="n">
        <x:v>3</x:v>
      </x:c>
      <x:c r="S22" s="200" t="n">
        <x:v>5</x:v>
      </x:c>
      <x:c r="T22" s="200" t="n">
        <x:v>5</x:v>
      </x:c>
      <x:c r="U22" s="200" t="n">
        <x:v>4</x:v>
      </x:c>
      <x:c r="V22" s="202" t="str">
        <x:v>Grey to dark grey functional appearance</x:v>
      </x:c>
      <x:c r="W22" s="202" t="str">
        <x:v>Cleaning, activation, phosphating and oil / sealer</x:v>
      </x:c>
      <x:c r="X22" s="202" t="str">
        <x:v>Temporary corrosion protection, formed parts, tooling and paint pretreatment</x:v>
      </x:c>
      <x:c r="Y22" s="202" t="str">
        <x:v>Oil film can contaminate assemblies and packaging. Corrosion protection is limited without topcoat or maintained oil film.</x:v>
      </x:c>
      <x:c r="Z22" s="202" t="str">
        <x:v>Customer / supplier phosphate specification</x:v>
      </x:c>
      <x:c r="AA22" s="202" t="str">
        <x:v>https://mcsdocs.astm.org/committee-documents/B08-Fact-Sheet%202026.pdf</x:v>
      </x:c>
      <x:c r="AB22" s="202" t="str">
        <x:v>Appearance, coating mass, oil coverage and short-term corrosion test</x:v>
      </x:c>
      <x:c r="AC22" s="202" t="str">
        <x:v>Low</x:v>
      </x:c>
      <x:c r="AD22" s="202" t="str">
        <x:v>Limited by oil / sealer</x:v>
      </x:c>
      <x:c r="AE22" s="202" t="str">
        <x:v>Not suitable for hygienic visible surfaces</x:v>
      </x:c>
      <x:c r="AF22" s="202" t="str">
        <x:v>Yes</x:v>
      </x:c>
      <x:c r="AG22" s="202" t="str">
        <x:v>Reference only</x:v>
      </x:c>
    </x:row>
    <x:row r="23">
      <x:c r="A23" s="198" t="n">
        <x:v>13</x:v>
      </x:c>
      <x:c r="B23" s="198" t="str">
        <x:v>Black oxide + oil / wax</x:v>
      </x:c>
      <x:c r="C23" s="198" t="str">
        <x:v>Conversion coating</x:v>
      </x:c>
      <x:c r="D23" s="198" t="str">
        <x:v>Yes</x:v>
      </x:c>
      <x:c r="E23" s="198" t="str">
        <x:v>No</x:v>
      </x:c>
      <x:c r="F23" s="198" t="str">
        <x:v>No</x:v>
      </x:c>
      <x:c r="G23" s="198" t="str">
        <x:v>No</x:v>
      </x:c>
      <x:c r="H23" s="198" t="str">
        <x:v>Adds</x:v>
      </x:c>
      <x:c r="I23" s="204" t="n">
        <x:v>1</x:v>
      </x:c>
      <x:c r="J23" s="204" t="n">
        <x:v>3</x:v>
      </x:c>
      <x:c r="K23" s="198" t="str">
        <x:v>Very low dimensional buildup</x:v>
      </x:c>
      <x:c r="L23" s="200" t="n">
        <x:v>1</x:v>
      </x:c>
      <x:c r="M23" s="200" t="n">
        <x:v>1</x:v>
      </x:c>
      <x:c r="N23" s="200" t="n">
        <x:v>4</x:v>
      </x:c>
      <x:c r="O23" s="200" t="n">
        <x:v>2</x:v>
      </x:c>
      <x:c r="P23" s="200" t="n">
        <x:v>2</x:v>
      </x:c>
      <x:c r="Q23" s="200" t="n">
        <x:v>1</x:v>
      </x:c>
      <x:c r="R23" s="200" t="n">
        <x:v>4</x:v>
      </x:c>
      <x:c r="S23" s="200" t="n">
        <x:v>5</x:v>
      </x:c>
      <x:c r="T23" s="200" t="n">
        <x:v>5</x:v>
      </x:c>
      <x:c r="U23" s="200" t="n">
        <x:v>4</x:v>
      </x:c>
      <x:c r="V23" s="202" t="str">
        <x:v>Black functional / decorative appearance</x:v>
      </x:c>
      <x:c r="W23" s="202" t="str">
        <x:v>Cleaning, blackening conversion treatment and oil / wax seal</x:v>
      </x:c>
      <x:c r="X23" s="202" t="str">
        <x:v>Tools, fixtures, fasteners and indoor machined steel components</x:v>
      </x:c>
      <x:c r="Y23" s="202" t="str">
        <x:v>Corrosion protection is limited and depends on seal maintenance. Weld scale and material variation can create color inconsistency.</x:v>
      </x:c>
      <x:c r="Z23" s="202" t="str">
        <x:v>Customer / supplier black-oxide specification</x:v>
      </x:c>
      <x:c r="AA23" s="202" t="str">
        <x:v>https://mcsdocs.astm.org/committee-documents/B08-Fact-Sheet%202026.pdf</x:v>
      </x:c>
      <x:c r="AB23" s="202" t="str">
        <x:v>Visual color, coverage, dimensional check and short corrosion test</x:v>
      </x:c>
      <x:c r="AC23" s="202" t="str">
        <x:v>Low</x:v>
      </x:c>
      <x:c r="AD23" s="202" t="str">
        <x:v>Oil / wax limits service temperature</x:v>
      </x:c>
      <x:c r="AE23" s="202" t="str">
        <x:v>Not recommended for hygienic surfaces</x:v>
      </x:c>
      <x:c r="AF23" s="202" t="str">
        <x:v>Yes</x:v>
      </x:c>
      <x:c r="AG23" s="202" t="str">
        <x:v>Reference only</x:v>
      </x:c>
    </x:row>
    <x:row r="24">
      <x:c r="A24" s="198" t="n">
        <x:v>14</x:v>
      </x:c>
      <x:c r="B24" s="198" t="str">
        <x:v>Electroless nickel-phosphorus</x:v>
      </x:c>
      <x:c r="C24" s="198" t="str">
        <x:v>Metallic coating</x:v>
      </x:c>
      <x:c r="D24" s="198" t="str">
        <x:v>Yes</x:v>
      </x:c>
      <x:c r="E24" s="198" t="str">
        <x:v>Yes</x:v>
      </x:c>
      <x:c r="F24" s="198" t="str">
        <x:v>Yes</x:v>
      </x:c>
      <x:c r="G24" s="198" t="str">
        <x:v>Yes</x:v>
      </x:c>
      <x:c r="H24" s="198" t="str">
        <x:v>Adds</x:v>
      </x:c>
      <x:c r="I24" s="204" t="n">
        <x:v>5</x:v>
      </x:c>
      <x:c r="J24" s="204" t="n">
        <x:v>50</x:v>
      </x:c>
      <x:c r="K24" s="198" t="str">
        <x:v>Uniform coating; phosphorus and thickness class must be specified</x:v>
      </x:c>
      <x:c r="L24" s="200" t="n">
        <x:v>5</x:v>
      </x:c>
      <x:c r="M24" s="200" t="n">
        <x:v>3</x:v>
      </x:c>
      <x:c r="N24" s="200" t="n">
        <x:v>4</x:v>
      </x:c>
      <x:c r="O24" s="200" t="n">
        <x:v>5</x:v>
      </x:c>
      <x:c r="P24" s="200" t="n">
        <x:v>5</x:v>
      </x:c>
      <x:c r="Q24" s="200" t="n">
        <x:v>2</x:v>
      </x:c>
      <x:c r="R24" s="200" t="n">
        <x:v>3</x:v>
      </x:c>
      <x:c r="S24" s="200" t="n">
        <x:v>3</x:v>
      </x:c>
      <x:c r="T24" s="200" t="n">
        <x:v>1</x:v>
      </x:c>
      <x:c r="U24" s="200" t="n">
        <x:v>2</x:v>
      </x:c>
      <x:c r="V24" s="202" t="str">
        <x:v>Uniform silver / grey engineering finish</x:v>
      </x:c>
      <x:c r="W24" s="202" t="str">
        <x:v>Substrate-specific cleaning and activation; autocatalytic nickel-phosphorus deposition</x:v>
      </x:c>
      <x:c r="X24" s="202" t="str">
        <x:v>Precision machined parts, valves, wear surfaces, complex geometries and corrosion-resistant components</x:v>
      </x:c>
      <x:c r="Y24" s="202" t="str">
        <x:v>Thickness, phosphorus content, heat treatment, adhesion and substrate activation must be specified. Dimensional allowance may be required.</x:v>
      </x:c>
      <x:c r="Z24" s="202" t="str">
        <x:v>ASTM B733; supplier process specification</x:v>
      </x:c>
      <x:c r="AA24" s="202" t="str">
        <x:v>https://store.astm.org/products-services/standards-and-publications/standards/bos-standards.html?volume=2&amp;year=2025</x:v>
      </x:c>
      <x:c r="AB24" s="202" t="str">
        <x:v>Thickness, phosphorus class, adhesion, hardness, porosity and corrosion</x:v>
      </x:c>
      <x:c r="AC24" s="202" t="str">
        <x:v>High</x:v>
      </x:c>
      <x:c r="AD24" s="202" t="str">
        <x:v>Heat treatment and phosphorus content affect hardness and service behavior</x:v>
      </x:c>
      <x:c r="AE24" s="202" t="str">
        <x:v>Application-specific approval required</x:v>
      </x:c>
      <x:c r="AF24" s="202" t="str">
        <x:v>Yes</x:v>
      </x:c>
      <x:c r="AG24" s="202" t="str">
        <x:v>Active</x:v>
      </x:c>
    </x:row>
    <x:row r="25">
      <x:c r="A25" s="198" t="n">
        <x:v>15</x:v>
      </x:c>
      <x:c r="B25" s="198" t="str">
        <x:v>Decorative nickel-chromium plating</x:v>
      </x:c>
      <x:c r="C25" s="198" t="str">
        <x:v>Metallic coating</x:v>
      </x:c>
      <x:c r="D25" s="198" t="str">
        <x:v>Yes</x:v>
      </x:c>
      <x:c r="E25" s="198" t="str">
        <x:v>Yes</x:v>
      </x:c>
      <x:c r="F25" s="198" t="str">
        <x:v>Yes</x:v>
      </x:c>
      <x:c r="G25" s="198" t="str">
        <x:v>Yes</x:v>
      </x:c>
      <x:c r="H25" s="198" t="str">
        <x:v>Adds</x:v>
      </x:c>
      <x:c r="I25" s="204" t="n">
        <x:v>10</x:v>
      </x:c>
      <x:c r="J25" s="204" t="n">
        <x:v>40</x:v>
      </x:c>
      <x:c r="K25" s="198" t="str">
        <x:v>Multilayer system depends on substrate and service class</x:v>
      </x:c>
      <x:c r="L25" s="200" t="n">
        <x:v>4</x:v>
      </x:c>
      <x:c r="M25" s="200" t="n">
        <x:v>4</x:v>
      </x:c>
      <x:c r="N25" s="200" t="n">
        <x:v>5</x:v>
      </x:c>
      <x:c r="O25" s="200" t="n">
        <x:v>4</x:v>
      </x:c>
      <x:c r="P25" s="200" t="n">
        <x:v>5</x:v>
      </x:c>
      <x:c r="Q25" s="200" t="n">
        <x:v>2</x:v>
      </x:c>
      <x:c r="R25" s="200" t="n">
        <x:v>3</x:v>
      </x:c>
      <x:c r="S25" s="200" t="n">
        <x:v>3</x:v>
      </x:c>
      <x:c r="T25" s="200" t="n">
        <x:v>1</x:v>
      </x:c>
      <x:c r="U25" s="200" t="n">
        <x:v>2</x:v>
      </x:c>
      <x:c r="V25" s="202" t="str">
        <x:v>Bright or satin nickel with decorative chromium</x:v>
      </x:c>
      <x:c r="W25" s="202" t="str">
        <x:v>Polishing plus substrate-specific copper / nickel / chromium underlayers</x:v>
      </x:c>
      <x:c r="X25" s="202" t="str">
        <x:v>Premium handles, furniture hardware, automotive trim and visible fittings</x:v>
      </x:c>
      <x:c r="Y25" s="202" t="str">
        <x:v>Base-metal preparation controls final appearance. Service class, underlayers, porosity and rack marks must be specified.</x:v>
      </x:c>
      <x:c r="Z25" s="202" t="str">
        <x:v>ASTM B456</x:v>
      </x:c>
      <x:c r="AA25" s="202" t="str">
        <x:v>https://store.astm.org/b0456-17.html</x:v>
      </x:c>
      <x:c r="AB25" s="202" t="str">
        <x:v>Visual, thickness, adhesion, porosity and corrosion-class testing</x:v>
      </x:c>
      <x:c r="AC25" s="202" t="str">
        <x:v>High</x:v>
      </x:c>
      <x:c r="AD25" s="202" t="str">
        <x:v>Service temperature and chemistry dependent</x:v>
      </x:c>
      <x:c r="AE25" s="202" t="str">
        <x:v>Not normally used for hygienic food-contact surfaces</x:v>
      </x:c>
      <x:c r="AF25" s="202" t="str">
        <x:v>Compliant options require confirmation</x:v>
      </x:c>
      <x:c r="AG25" s="202" t="str">
        <x:v>Active</x:v>
      </x:c>
    </x:row>
    <x:row r="26">
      <x:c r="A26" s="198" t="n">
        <x:v>16</x:v>
      </x:c>
      <x:c r="B26" s="198" t="str">
        <x:v>Type II anodizing</x:v>
      </x:c>
      <x:c r="C26" s="198" t="str">
        <x:v>Anodic coating</x:v>
      </x:c>
      <x:c r="D26" s="198" t="str">
        <x:v>No</x:v>
      </x:c>
      <x:c r="E26" s="198" t="str">
        <x:v>No</x:v>
      </x:c>
      <x:c r="F26" s="198" t="str">
        <x:v>Yes</x:v>
      </x:c>
      <x:c r="G26" s="198" t="str">
        <x:v>No</x:v>
      </x:c>
      <x:c r="H26" s="198" t="str">
        <x:v>Adds</x:v>
      </x:c>
      <x:c r="I26" s="204" t="n">
        <x:v>5</x:v>
      </x:c>
      <x:c r="J26" s="204" t="n">
        <x:v>25</x:v>
      </x:c>
      <x:c r="K26" s="198" t="str">
        <x:v>Typical 5–25 µm; alloy and application dependent</x:v>
      </x:c>
      <x:c r="L26" s="200" t="n">
        <x:v>4</x:v>
      </x:c>
      <x:c r="M26" s="200" t="n">
        <x:v>4</x:v>
      </x:c>
      <x:c r="N26" s="200" t="n">
        <x:v>5</x:v>
      </x:c>
      <x:c r="O26" s="200" t="n">
        <x:v>3</x:v>
      </x:c>
      <x:c r="P26" s="200" t="n">
        <x:v>5</x:v>
      </x:c>
      <x:c r="Q26" s="200" t="n">
        <x:v>5</x:v>
      </x:c>
      <x:c r="R26" s="200" t="n">
        <x:v>1</x:v>
      </x:c>
      <x:c r="S26" s="200" t="n">
        <x:v>4</x:v>
      </x:c>
      <x:c r="T26" s="200" t="n">
        <x:v>3</x:v>
      </x:c>
      <x:c r="U26" s="200" t="n">
        <x:v>2</x:v>
      </x:c>
      <x:c r="V26" s="202" t="str">
        <x:v>Natural, black and dyed colors; alloy and lot affect shade</x:v>
      </x:c>
      <x:c r="W26" s="202" t="str">
        <x:v>Cleaning, etching / bright dip as specified, anodizing, dyeing and sealing</x:v>
      </x:c>
      <x:c r="X26" s="202" t="str">
        <x:v>Aluminum enclosures, profiles, handles, furniture and decorative machined parts</x:v>
      </x:c>
      <x:c r="Y26" s="202" t="str">
        <x:v>Coating growth affects dimensions; electrical contact is insulated. Alloy, temper, welds and surface defects influence appearance.</x:v>
      </x:c>
      <x:c r="Z26" s="202" t="str">
        <x:v>ASTM B580; QUALANOD / customer specification</x:v>
      </x:c>
      <x:c r="AA26" s="202" t="str">
        <x:v>https://store.astm.org/b0580-79r19.html</x:v>
      </x:c>
      <x:c r="AB26" s="202" t="str">
        <x:v>Thickness, sealing, color, gloss, abrasion and corrosion</x:v>
      </x:c>
      <x:c r="AC26" s="202" t="str">
        <x:v>High</x:v>
      </x:c>
      <x:c r="AD26" s="202" t="str">
        <x:v>Seal and dye limit high-temperature color retention</x:v>
      </x:c>
      <x:c r="AE26" s="202" t="str">
        <x:v>Suitable only with application-specific hygiene approval</x:v>
      </x:c>
      <x:c r="AF26" s="202" t="str">
        <x:v>Yes</x:v>
      </x:c>
      <x:c r="AG26" s="202" t="str">
        <x:v>Active</x:v>
      </x:c>
    </x:row>
    <x:row r="27">
      <x:c r="A27" s="198" t="n">
        <x:v>17</x:v>
      </x:c>
      <x:c r="B27" s="198" t="str">
        <x:v>Type III hard anodizing</x:v>
      </x:c>
      <x:c r="C27" s="198" t="str">
        <x:v>Anodic coating</x:v>
      </x:c>
      <x:c r="D27" s="198" t="str">
        <x:v>No</x:v>
      </x:c>
      <x:c r="E27" s="198" t="str">
        <x:v>No</x:v>
      </x:c>
      <x:c r="F27" s="198" t="str">
        <x:v>Yes</x:v>
      </x:c>
      <x:c r="G27" s="198" t="str">
        <x:v>No</x:v>
      </x:c>
      <x:c r="H27" s="198" t="str">
        <x:v>Adds</x:v>
      </x:c>
      <x:c r="I27" s="204" t="n">
        <x:v>25</x:v>
      </x:c>
      <x:c r="J27" s="204" t="n">
        <x:v>75</x:v>
      </x:c>
      <x:c r="K27" s="198" t="str">
        <x:v>Typical 25–75 µm; dimensional growth and penetration</x:v>
      </x:c>
      <x:c r="L27" s="200" t="n">
        <x:v>5</x:v>
      </x:c>
      <x:c r="M27" s="200" t="n">
        <x:v>3</x:v>
      </x:c>
      <x:c r="N27" s="200" t="n">
        <x:v>3</x:v>
      </x:c>
      <x:c r="O27" s="200" t="n">
        <x:v>5</x:v>
      </x:c>
      <x:c r="P27" s="200" t="n">
        <x:v>4</x:v>
      </x:c>
      <x:c r="Q27" s="200" t="n">
        <x:v>2</x:v>
      </x:c>
      <x:c r="R27" s="200" t="n">
        <x:v>1</x:v>
      </x:c>
      <x:c r="S27" s="200" t="n">
        <x:v>2</x:v>
      </x:c>
      <x:c r="T27" s="200" t="n">
        <x:v>2</x:v>
      </x:c>
      <x:c r="U27" s="200" t="n">
        <x:v>1</x:v>
      </x:c>
      <x:c r="V27" s="202" t="str">
        <x:v>Natural grey to dark grey / black; decorative consistency is limited</x:v>
      </x:c>
      <x:c r="W27" s="202" t="str">
        <x:v>Cleaning, controlled hard anodizing and optional sealing / impregnation</x:v>
      </x:c>
      <x:c r="X27" s="202" t="str">
        <x:v>Wear surfaces, sliding parts, cylinders, tooling and high-duty aluminum components</x:v>
      </x:c>
      <x:c r="Y27" s="202" t="str">
        <x:v>Specify total thickness, dimensional allowance, masking, sealing and alloy suitability. Sharp edges and thin walls may be affected.</x:v>
      </x:c>
      <x:c r="Z27" s="202" t="str">
        <x:v>ASTM B580 / customer hard-anodize specification</x:v>
      </x:c>
      <x:c r="AA27" s="202" t="str">
        <x:v>https://store.astm.org/b0580-79r19.html</x:v>
      </x:c>
      <x:c r="AB27" s="202" t="str">
        <x:v>Thickness, hardness / abrasion, dimensions, sealing and visual defects</x:v>
      </x:c>
      <x:c r="AC27" s="202" t="str">
        <x:v>Very high</x:v>
      </x:c>
      <x:c r="AD27" s="202" t="str">
        <x:v>Service temperature depends on seal and impregnation</x:v>
      </x:c>
      <x:c r="AE27" s="202" t="str">
        <x:v>Application-specific approval required</x:v>
      </x:c>
      <x:c r="AF27" s="202" t="str">
        <x:v>Yes</x:v>
      </x:c>
      <x:c r="AG27" s="202" t="str">
        <x:v>Active</x:v>
      </x:c>
    </x:row>
    <x:row r="28">
      <x:c r="A28" s="198" t="n">
        <x:v>18</x:v>
      </x:c>
      <x:c r="B28" s="198" t="str">
        <x:v>Aluminum chemical conversion coating</x:v>
      </x:c>
      <x:c r="C28" s="198" t="str">
        <x:v>Conversion coating</x:v>
      </x:c>
      <x:c r="D28" s="198" t="str">
        <x:v>No</x:v>
      </x:c>
      <x:c r="E28" s="198" t="str">
        <x:v>No</x:v>
      </x:c>
      <x:c r="F28" s="198" t="str">
        <x:v>Yes</x:v>
      </x:c>
      <x:c r="G28" s="198" t="str">
        <x:v>No</x:v>
      </x:c>
      <x:c r="H28" s="198" t="str">
        <x:v>Adds</x:v>
      </x:c>
      <x:c r="I28" s="204" t="n">
        <x:v>0.2</x:v>
      </x:c>
      <x:c r="J28" s="204" t="n">
        <x:v>2</x:v>
      </x:c>
      <x:c r="K28" s="198" t="str">
        <x:v>Very thin conversion layer</x:v>
      </x:c>
      <x:c r="L28" s="200" t="n">
        <x:v>3</x:v>
      </x:c>
      <x:c r="M28" s="200" t="n">
        <x:v>2</x:v>
      </x:c>
      <x:c r="N28" s="200" t="n">
        <x:v>2</x:v>
      </x:c>
      <x:c r="O28" s="200" t="n">
        <x:v>1</x:v>
      </x:c>
      <x:c r="P28" s="200" t="n">
        <x:v>3</x:v>
      </x:c>
      <x:c r="Q28" s="200" t="n">
        <x:v>1</x:v>
      </x:c>
      <x:c r="R28" s="200" t="n">
        <x:v>4</x:v>
      </x:c>
      <x:c r="S28" s="200" t="n">
        <x:v>5</x:v>
      </x:c>
      <x:c r="T28" s="200" t="n">
        <x:v>4</x:v>
      </x:c>
      <x:c r="U28" s="200" t="n">
        <x:v>2</x:v>
      </x:c>
      <x:c r="V28" s="202" t="str">
        <x:v>Clear to iridescent / pale color; functional appearance</x:v>
      </x:c>
      <x:c r="W28" s="202" t="str">
        <x:v>Cleaning, deoxidizing and chromate or non-hexavalent conversion treatment</x:v>
      </x:c>
      <x:c r="X28" s="202" t="str">
        <x:v>Paint / powder pretreatment, electrical bonding surfaces and protected internal aluminum parts</x:v>
      </x:c>
      <x:c r="Y28" s="202" t="str">
        <x:v>Class and chemistry affect corrosion and electrical contact resistance. Specify hexavalent or non-hexavalent requirement.</x:v>
      </x:c>
      <x:c r="Z28" s="202" t="str">
        <x:v>ASTM B449; ASTM B921 for non-hexavalent systems</x:v>
      </x:c>
      <x:c r="AA28" s="202" t="str">
        <x:v>https://store.astm.org/b0449-93r22.html</x:v>
      </x:c>
      <x:c r="AB28" s="202" t="str">
        <x:v>Visual, coating mass / contact resistance, corrosion and paint adhesion</x:v>
      </x:c>
      <x:c r="AC28" s="202" t="str">
        <x:v>Medium</x:v>
      </x:c>
      <x:c r="AD28" s="202" t="str">
        <x:v>Thin film; chemistry-specific</x:v>
      </x:c>
      <x:c r="AE28" s="202" t="str">
        <x:v>Application-specific approval required</x:v>
      </x:c>
      <x:c r="AF28" s="202" t="str">
        <x:v>Yes</x:v>
      </x:c>
      <x:c r="AG28" s="202" t="str">
        <x:v>Active</x:v>
      </x:c>
    </x:row>
    <x:row r="29">
      <x:c r="A29" s="198" t="n">
        <x:v>19</x:v>
      </x:c>
      <x:c r="B29" s="198" t="str">
        <x:v>Stainless steel chemical passivation</x:v>
      </x:c>
      <x:c r="C29" s="198" t="str">
        <x:v>Chemical treatment</x:v>
      </x:c>
      <x:c r="D29" s="198" t="str">
        <x:v>No</x:v>
      </x:c>
      <x:c r="E29" s="198" t="str">
        <x:v>Yes</x:v>
      </x:c>
      <x:c r="F29" s="198" t="str">
        <x:v>No</x:v>
      </x:c>
      <x:c r="G29" s="198" t="str">
        <x:v>No</x:v>
      </x:c>
      <x:c r="H29" s="198" t="str">
        <x:v>None</x:v>
      </x:c>
      <x:c r="I29" s="204" t="n">
        <x:v>0</x:v>
      </x:c>
      <x:c r="J29" s="204" t="n">
        <x:v>0</x:v>
      </x:c>
      <x:c r="K29" s="198" t="str">
        <x:v>No intentional buildup</x:v>
      </x:c>
      <x:c r="L29" s="200" t="n">
        <x:v>4</x:v>
      </x:c>
      <x:c r="M29" s="200" t="n">
        <x:v>4</x:v>
      </x:c>
      <x:c r="N29" s="200" t="n">
        <x:v>3</x:v>
      </x:c>
      <x:c r="O29" s="200" t="n">
        <x:v>1</x:v>
      </x:c>
      <x:c r="P29" s="200" t="n">
        <x:v>5</x:v>
      </x:c>
      <x:c r="Q29" s="200" t="n">
        <x:v>1</x:v>
      </x:c>
      <x:c r="R29" s="200" t="n">
        <x:v>5</x:v>
      </x:c>
      <x:c r="S29" s="200" t="n">
        <x:v>5</x:v>
      </x:c>
      <x:c r="T29" s="200" t="n">
        <x:v>4</x:v>
      </x:c>
      <x:c r="U29" s="200" t="n">
        <x:v>2</x:v>
      </x:c>
      <x:c r="V29" s="202" t="str">
        <x:v>Natural stainless appearance; does not hide scratches or heat tint</x:v>
      </x:c>
      <x:c r="W29" s="202" t="str">
        <x:v>Cleaning / descaling as needed, nitric or citric passivation and rinsing</x:v>
      </x:c>
      <x:c r="X29" s="202" t="str">
        <x:v>Machined and fabricated stainless components requiring removal of free iron and restored passive condition</x:v>
      </x:c>
      <x:c r="Y29" s="202" t="str">
        <x:v>Passivation does not remove severe weld heat tint or repair poor surface finish. Treatment and verification method must suit the grade.</x:v>
      </x:c>
      <x:c r="Z29" s="202" t="str">
        <x:v>ASTM A967/A967M-25; ASTM A380/A380M</x:v>
      </x:c>
      <x:c r="AA29" s="202" t="str">
        <x:v>https://store.astm.org/a0967_a0967m-25.html</x:v>
      </x:c>
      <x:c r="AB29" s="202" t="str">
        <x:v>Visual cleanliness and specified passivation verification test</x:v>
      </x:c>
      <x:c r="AC29" s="202" t="str">
        <x:v>Low</x:v>
      </x:c>
      <x:c r="AD29" s="202" t="str">
        <x:v>Substrate-grade dependent</x:v>
      </x:c>
      <x:c r="AE29" s="202" t="str">
        <x:v>Common for hygienic stainless systems when cleaning and verification are appropriate</x:v>
      </x:c>
      <x:c r="AF29" s="202" t="str">
        <x:v>Yes</x:v>
      </x:c>
      <x:c r="AG29" s="202" t="str">
        <x:v>Active</x:v>
      </x:c>
    </x:row>
    <x:row r="30">
      <x:c r="A30" s="198" t="n">
        <x:v>20</x:v>
      </x:c>
      <x:c r="B30" s="198" t="str">
        <x:v>Stainless steel electropolishing</x:v>
      </x:c>
      <x:c r="C30" s="198" t="str">
        <x:v>Electrochemical treatment</x:v>
      </x:c>
      <x:c r="D30" s="198" t="str">
        <x:v>No</x:v>
      </x:c>
      <x:c r="E30" s="198" t="str">
        <x:v>Yes</x:v>
      </x:c>
      <x:c r="F30" s="198" t="str">
        <x:v>No</x:v>
      </x:c>
      <x:c r="G30" s="198" t="str">
        <x:v>No</x:v>
      </x:c>
      <x:c r="H30" s="198" t="str">
        <x:v>Removes</x:v>
      </x:c>
      <x:c r="I30" s="204" t="n">
        <x:v>5</x:v>
      </x:c>
      <x:c r="J30" s="204" t="n">
        <x:v>30</x:v>
      </x:c>
      <x:c r="K30" s="198" t="str">
        <x:v>Controlled surface removal; project-specific</x:v>
      </x:c>
      <x:c r="L30" s="200" t="n">
        <x:v>5</x:v>
      </x:c>
      <x:c r="M30" s="200" t="n">
        <x:v>4</x:v>
      </x:c>
      <x:c r="N30" s="200" t="n">
        <x:v>5</x:v>
      </x:c>
      <x:c r="O30" s="200" t="n">
        <x:v>3</x:v>
      </x:c>
      <x:c r="P30" s="200" t="n">
        <x:v>5</x:v>
      </x:c>
      <x:c r="Q30" s="200" t="n">
        <x:v>1</x:v>
      </x:c>
      <x:c r="R30" s="200" t="n">
        <x:v>4</x:v>
      </x:c>
      <x:c r="S30" s="200" t="n">
        <x:v>3</x:v>
      </x:c>
      <x:c r="T30" s="200" t="n">
        <x:v>1</x:v>
      </x:c>
      <x:c r="U30" s="200" t="n">
        <x:v>1</x:v>
      </x:c>
      <x:c r="V30" s="202" t="str">
        <x:v>Brightened, smoothed stainless surface</x:v>
      </x:c>
      <x:c r="W30" s="202" t="str">
        <x:v>Cleaning, electropolishing, rinsing and passivation</x:v>
      </x:c>
      <x:c r="X30" s="202" t="str">
        <x:v>Pharmaceutical, food, cleanability-sensitive and premium stainless components</x:v>
      </x:c>
      <x:c r="Y30" s="202" t="str">
        <x:v>Material removal rounds edges and changes dimensions. Weld quality, inclusions and starting roughness affect the result.</x:v>
      </x:c>
      <x:c r="Z30" s="202" t="str">
        <x:v>ASTM B912</x:v>
      </x:c>
      <x:c r="AA30" s="202" t="str">
        <x:v>https://store.astm.org/products-services/standards-and-publications/standards/paint-standards-and-related-coating-standards.html</x:v>
      </x:c>
      <x:c r="AB30" s="202" t="str">
        <x:v>Material removal / dimensions, roughness, visual appearance and passivation verification</x:v>
      </x:c>
      <x:c r="AC30" s="202" t="str">
        <x:v>Very high</x:v>
      </x:c>
      <x:c r="AD30" s="202" t="str">
        <x:v>Substrate and process dependent</x:v>
      </x:c>
      <x:c r="AE30" s="202" t="str">
        <x:v>Strong option for cleanable stainless surfaces subject to application validation</x:v>
      </x:c>
      <x:c r="AF30" s="202" t="str">
        <x:v>Yes</x:v>
      </x:c>
      <x:c r="AG30" s="202" t="str">
        <x:v>Active</x:v>
      </x:c>
    </x:row>
    <x:row r="31">
      <x:c r="A31" s="198" t="n">
        <x:v>21</x:v>
      </x:c>
      <x:c r="B31" s="198" t="str">
        <x:v>Bead blast + stainless passivation</x:v>
      </x:c>
      <x:c r="C31" s="198" t="str">
        <x:v>Mechanical + chemical</x:v>
      </x:c>
      <x:c r="D31" s="198" t="str">
        <x:v>No</x:v>
      </x:c>
      <x:c r="E31" s="198" t="str">
        <x:v>Yes</x:v>
      </x:c>
      <x:c r="F31" s="198" t="str">
        <x:v>No</x:v>
      </x:c>
      <x:c r="G31" s="198" t="str">
        <x:v>No</x:v>
      </x:c>
      <x:c r="H31" s="198" t="str">
        <x:v>Removes</x:v>
      </x:c>
      <x:c r="I31" s="204" t="n">
        <x:v>2</x:v>
      </x:c>
      <x:c r="J31" s="204" t="n">
        <x:v>20</x:v>
      </x:c>
      <x:c r="K31" s="198" t="str">
        <x:v>Surface roughening / material removal varies</x:v>
      </x:c>
      <x:c r="L31" s="200" t="n">
        <x:v>4</x:v>
      </x:c>
      <x:c r="M31" s="200" t="n">
        <x:v>4</x:v>
      </x:c>
      <x:c r="N31" s="200" t="n">
        <x:v>4</x:v>
      </x:c>
      <x:c r="O31" s="200" t="n">
        <x:v>2</x:v>
      </x:c>
      <x:c r="P31" s="200" t="n">
        <x:v>4</x:v>
      </x:c>
      <x:c r="Q31" s="200" t="n">
        <x:v>1</x:v>
      </x:c>
      <x:c r="R31" s="200" t="n">
        <x:v>5</x:v>
      </x:c>
      <x:c r="S31" s="200" t="n">
        <x:v>4</x:v>
      </x:c>
      <x:c r="T31" s="200" t="n">
        <x:v>2</x:v>
      </x:c>
      <x:c r="U31" s="200" t="n">
        <x:v>3</x:v>
      </x:c>
      <x:c r="V31" s="202" t="str">
        <x:v>Uniform matt stainless appearance</x:v>
      </x:c>
      <x:c r="W31" s="202" t="str">
        <x:v>Controlled clean media blasting, cleaning and passivation</x:v>
      </x:c>
      <x:c r="X31" s="202" t="str">
        <x:v>Architectural, food-equipment and visible stainless welded assemblies</x:v>
      </x:c>
      <x:c r="Y31" s="202" t="str">
        <x:v>Media contamination, inconsistent blast angle and over-blasting can reduce corrosion performance or create appearance variation.</x:v>
      </x:c>
      <x:c r="Z31" s="202" t="str">
        <x:v>ASTM A967/A967M; approved visual sample</x:v>
      </x:c>
      <x:c r="AA31" s="202" t="str">
        <x:v>https://store.astm.org/a0967_a0967m-25.html</x:v>
      </x:c>
      <x:c r="AB31" s="202" t="str">
        <x:v>Visual sample, roughness, cleanliness and passivation verification</x:v>
      </x:c>
      <x:c r="AC31" s="202" t="str">
        <x:v>High</x:v>
      </x:c>
      <x:c r="AD31" s="202" t="str">
        <x:v>Substrate-dependent</x:v>
      </x:c>
      <x:c r="AE31" s="202" t="str">
        <x:v>Can be suitable when media, cleaning and roughness are controlled</x:v>
      </x:c>
      <x:c r="AF31" s="202" t="str">
        <x:v>Yes</x:v>
      </x:c>
      <x:c r="AG31" s="202" t="str">
        <x:v>Active</x:v>
      </x:c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  <x:c r="L32" s="14"/>
      <x:c r="M32" s="14"/>
      <x:c r="N32" s="14"/>
      <x:c r="O32" s="14"/>
      <x:c r="P32" s="14"/>
      <x:c r="Q32" s="14"/>
      <x:c r="R32" s="14"/>
      <x:c r="S32" s="14"/>
      <x:c r="T32" s="14"/>
      <x:c r="U32" s="14"/>
      <x:c r="V32" s="14"/>
      <x:c r="W32" s="14"/>
      <x:c r="X32" s="14"/>
      <x:c r="Y32" s="14"/>
      <x:c r="Z32" s="14"/>
      <x:c r="AA32" s="14"/>
      <x:c r="AB32" s="14"/>
      <x:c r="AC32" s="14"/>
      <x:c r="AD32" s="14"/>
      <x:c r="AE32" s="14"/>
      <x:c r="AF32" s="14"/>
      <x:c r="AG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  <x:c r="M33" s="14"/>
      <x:c r="N33" s="14"/>
      <x:c r="O33" s="14"/>
      <x:c r="P33" s="14"/>
      <x:c r="Q33" s="14"/>
      <x:c r="R33" s="14"/>
      <x:c r="S33" s="14"/>
      <x:c r="T33" s="14"/>
      <x:c r="U33" s="14"/>
      <x:c r="V33" s="14"/>
      <x:c r="W33" s="14"/>
      <x:c r="X33" s="14"/>
      <x:c r="Y33" s="14"/>
      <x:c r="Z33" s="14"/>
      <x:c r="AA33" s="14"/>
      <x:c r="AB33" s="14"/>
      <x:c r="AC33" s="14"/>
      <x:c r="AD33" s="14"/>
      <x:c r="AE33" s="14"/>
      <x:c r="AF33" s="14"/>
      <x:c r="AG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  <x:c r="M34" s="14"/>
      <x:c r="N34" s="14"/>
      <x:c r="O34" s="14"/>
      <x:c r="P34" s="14"/>
      <x:c r="Q34" s="14"/>
      <x:c r="R34" s="14"/>
      <x:c r="S34" s="14"/>
      <x:c r="T34" s="14"/>
      <x:c r="U34" s="14"/>
      <x:c r="V34" s="14"/>
      <x:c r="W34" s="14"/>
      <x:c r="X34" s="14"/>
      <x:c r="Y34" s="14"/>
      <x:c r="Z34" s="14"/>
      <x:c r="AA34" s="14"/>
      <x:c r="AB34" s="14"/>
      <x:c r="AC34" s="14"/>
      <x:c r="AD34" s="14"/>
      <x:c r="AE34" s="14"/>
      <x:c r="AF34" s="14"/>
      <x:c r="AG34" s="14"/>
    </x:row>
    <x:row r="35">
      <x:c r="A35" s="118" t="str">
        <x:v>KingsForm Engineering Toolkit</x:v>
      </x:c>
      <x:c r="B35" s="118"/>
      <x:c r="C35" s="118"/>
      <x:c r="D35" s="115"/>
      <x:c r="E35" s="115"/>
      <x:c r="F35" s="115"/>
      <x:c r="G35" s="115"/>
      <x:c r="H35" s="115"/>
      <x:c r="I35" s="115"/>
      <x:c r="J35" s="115"/>
      <x:c r="K35" s="115"/>
      <x:c r="L35" s="120" t="str">
        <x:v>KFR-004  |  Version 1.0</x:v>
      </x:c>
      <x:c r="M35" s="120"/>
      <x:c r="N35" s="120"/>
      <x:c r="O35" s="120"/>
      <x:c r="P35" s="115"/>
      <x:c r="Q35" s="115"/>
      <x:c r="R35" s="115"/>
      <x:c r="S35" s="115"/>
      <x:c r="T35" s="115"/>
      <x:c r="U35" s="115"/>
      <x:c r="V35" s="115"/>
      <x:c r="W35" s="115"/>
      <x:c r="X35" s="115"/>
      <x:c r="Y35" s="115"/>
      <x:c r="Z35" s="115"/>
      <x:c r="AA35" s="115"/>
      <x:c r="AB35" s="115"/>
      <x:c r="AC35" s="115"/>
      <x:c r="AD35" s="115"/>
      <x:c r="AE35" s="122" t="str">
        <x:v>www.kingsformmetalworks.com</x:v>
      </x:c>
      <x:c r="AF35" s="122"/>
      <x:c r="AG35" s="122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  <x:c r="M36" s="14"/>
      <x:c r="N36" s="14"/>
      <x:c r="O36" s="14"/>
      <x:c r="P36" s="14"/>
      <x:c r="Q36" s="14"/>
      <x:c r="R36" s="14"/>
      <x:c r="S36" s="14"/>
      <x:c r="T36" s="14"/>
      <x:c r="U36" s="14"/>
      <x:c r="V36" s="14"/>
      <x:c r="W36" s="14"/>
      <x:c r="X36" s="14"/>
      <x:c r="Y36" s="14"/>
      <x:c r="Z36" s="14"/>
      <x:c r="AA36" s="14"/>
      <x:c r="AB36" s="14"/>
      <x:c r="AC36" s="14"/>
      <x:c r="AD36" s="14"/>
      <x:c r="AE36" s="14"/>
      <x:c r="AF36" s="14"/>
      <x:c r="AG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  <x:c r="M37" s="14"/>
      <x:c r="N37" s="14"/>
      <x:c r="O37" s="14"/>
      <x:c r="P37" s="14"/>
      <x:c r="Q37" s="14"/>
      <x:c r="R37" s="14"/>
      <x:c r="S37" s="14"/>
      <x:c r="T37" s="14"/>
      <x:c r="U37" s="14"/>
      <x:c r="V37" s="14"/>
      <x:c r="W37" s="14"/>
      <x:c r="X37" s="14"/>
      <x:c r="Y37" s="14"/>
      <x:c r="Z37" s="14"/>
      <x:c r="AA37" s="14"/>
      <x:c r="AB37" s="14"/>
      <x:c r="AC37" s="14"/>
      <x:c r="AD37" s="14"/>
      <x:c r="AE37" s="14"/>
      <x:c r="AF37" s="14"/>
      <x:c r="AG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  <x:c r="M38" s="14"/>
      <x:c r="N38" s="14"/>
      <x:c r="O38" s="14"/>
      <x:c r="P38" s="14"/>
      <x:c r="Q38" s="14"/>
      <x:c r="R38" s="14"/>
      <x:c r="S38" s="14"/>
      <x:c r="T38" s="14"/>
      <x:c r="U38" s="14"/>
      <x:c r="V38" s="14"/>
      <x:c r="W38" s="14"/>
      <x:c r="X38" s="14"/>
      <x:c r="Y38" s="14"/>
      <x:c r="Z38" s="14"/>
      <x:c r="AA38" s="14"/>
      <x:c r="AB38" s="14"/>
      <x:c r="AC38" s="14"/>
      <x:c r="AD38" s="14"/>
      <x:c r="AE38" s="14"/>
      <x:c r="AF38" s="14"/>
      <x:c r="AG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  <x:c r="M39" s="14"/>
      <x:c r="N39" s="14"/>
      <x:c r="O39" s="14"/>
      <x:c r="P39" s="14"/>
      <x:c r="Q39" s="14"/>
      <x:c r="R39" s="14"/>
      <x:c r="S39" s="14"/>
      <x:c r="T39" s="14"/>
      <x:c r="U39" s="14"/>
      <x:c r="V39" s="14"/>
      <x:c r="W39" s="14"/>
      <x:c r="X39" s="14"/>
      <x:c r="Y39" s="14"/>
      <x:c r="Z39" s="14"/>
      <x:c r="AA39" s="14"/>
      <x:c r="AB39" s="14"/>
      <x:c r="AC39" s="14"/>
      <x:c r="AD39" s="14"/>
      <x:c r="AE39" s="14"/>
      <x:c r="AF39" s="14"/>
      <x:c r="AG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  <x:c r="M40" s="14"/>
      <x:c r="N40" s="14"/>
      <x:c r="O40" s="14"/>
      <x:c r="P40" s="14"/>
      <x:c r="Q40" s="14"/>
      <x:c r="R40" s="14"/>
      <x:c r="S40" s="14"/>
      <x:c r="T40" s="14"/>
      <x:c r="U40" s="14"/>
      <x:c r="V40" s="14"/>
      <x:c r="W40" s="14"/>
      <x:c r="X40" s="14"/>
      <x:c r="Y40" s="14"/>
      <x:c r="Z40" s="14"/>
      <x:c r="AA40" s="14"/>
      <x:c r="AB40" s="14"/>
      <x:c r="AC40" s="14"/>
      <x:c r="AD40" s="14"/>
      <x:c r="AE40" s="14"/>
      <x:c r="AF40" s="14"/>
      <x:c r="AG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  <x:c r="M41" s="14"/>
      <x:c r="N41" s="14"/>
      <x:c r="O41" s="14"/>
      <x:c r="P41" s="14"/>
      <x:c r="Q41" s="14"/>
      <x:c r="R41" s="14"/>
      <x:c r="S41" s="14"/>
      <x:c r="T41" s="14"/>
      <x:c r="U41" s="14"/>
      <x:c r="V41" s="14"/>
      <x:c r="W41" s="14"/>
      <x:c r="X41" s="14"/>
      <x:c r="Y41" s="14"/>
      <x:c r="Z41" s="14"/>
      <x:c r="AA41" s="14"/>
      <x:c r="AB41" s="14"/>
      <x:c r="AC41" s="14"/>
      <x:c r="AD41" s="14"/>
      <x:c r="AE41" s="14"/>
      <x:c r="AF41" s="14"/>
      <x:c r="AG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  <x:c r="M42" s="14"/>
      <x:c r="N42" s="14"/>
      <x:c r="O42" s="14"/>
      <x:c r="P42" s="14"/>
      <x:c r="Q42" s="14"/>
      <x:c r="R42" s="14"/>
      <x:c r="S42" s="14"/>
      <x:c r="T42" s="14"/>
      <x:c r="U42" s="14"/>
      <x:c r="V42" s="14"/>
      <x:c r="W42" s="14"/>
      <x:c r="X42" s="14"/>
      <x:c r="Y42" s="14"/>
      <x:c r="Z42" s="14"/>
      <x:c r="AA42" s="14"/>
      <x:c r="AB42" s="14"/>
      <x:c r="AC42" s="14"/>
      <x:c r="AD42" s="14"/>
      <x:c r="AE42" s="14"/>
      <x:c r="AF42" s="14"/>
      <x:c r="AG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  <x:c r="M43" s="14"/>
      <x:c r="N43" s="14"/>
      <x:c r="O43" s="14"/>
      <x:c r="P43" s="14"/>
      <x:c r="Q43" s="14"/>
      <x:c r="R43" s="14"/>
      <x:c r="S43" s="14"/>
      <x:c r="T43" s="14"/>
      <x:c r="U43" s="14"/>
      <x:c r="V43" s="14"/>
      <x:c r="W43" s="14"/>
      <x:c r="X43" s="14"/>
      <x:c r="Y43" s="14"/>
      <x:c r="Z43" s="14"/>
      <x:c r="AA43" s="14"/>
      <x:c r="AB43" s="14"/>
      <x:c r="AC43" s="14"/>
      <x:c r="AD43" s="14"/>
      <x:c r="AE43" s="14"/>
      <x:c r="AF43" s="14"/>
      <x:c r="AG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  <x:c r="M44" s="14"/>
      <x:c r="N44" s="14"/>
      <x:c r="O44" s="14"/>
      <x:c r="P44" s="14"/>
      <x:c r="Q44" s="14"/>
      <x:c r="R44" s="14"/>
      <x:c r="S44" s="14"/>
      <x:c r="T44" s="14"/>
      <x:c r="U44" s="14"/>
      <x:c r="V44" s="14"/>
      <x:c r="W44" s="14"/>
      <x:c r="X44" s="14"/>
      <x:c r="Y44" s="14"/>
      <x:c r="Z44" s="14"/>
      <x:c r="AA44" s="14"/>
      <x:c r="AB44" s="14"/>
      <x:c r="AC44" s="14"/>
      <x:c r="AD44" s="14"/>
      <x:c r="AE44" s="14"/>
      <x:c r="AF44" s="14"/>
      <x:c r="AG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  <x:c r="M45" s="14"/>
      <x:c r="N45" s="14"/>
      <x:c r="O45" s="14"/>
      <x:c r="P45" s="14"/>
      <x:c r="Q45" s="14"/>
      <x:c r="R45" s="14"/>
      <x:c r="S45" s="14"/>
      <x:c r="T45" s="14"/>
      <x:c r="U45" s="14"/>
      <x:c r="V45" s="14"/>
      <x:c r="W45" s="14"/>
      <x:c r="X45" s="14"/>
      <x:c r="Y45" s="14"/>
      <x:c r="Z45" s="14"/>
      <x:c r="AA45" s="14"/>
      <x:c r="AB45" s="14"/>
      <x:c r="AC45" s="14"/>
      <x:c r="AD45" s="14"/>
      <x:c r="AE45" s="14"/>
      <x:c r="AF45" s="14"/>
      <x:c r="AG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  <x:c r="L46" s="14"/>
      <x:c r="M46" s="14"/>
      <x:c r="N46" s="14"/>
      <x:c r="O46" s="14"/>
      <x:c r="P46" s="14"/>
      <x:c r="Q46" s="14"/>
      <x:c r="R46" s="14"/>
      <x:c r="S46" s="14"/>
      <x:c r="T46" s="14"/>
      <x:c r="U46" s="14"/>
      <x:c r="V46" s="14"/>
      <x:c r="W46" s="14"/>
      <x:c r="X46" s="14"/>
      <x:c r="Y46" s="14"/>
      <x:c r="Z46" s="14"/>
      <x:c r="AA46" s="14"/>
      <x:c r="AB46" s="14"/>
      <x:c r="AC46" s="14"/>
      <x:c r="AD46" s="14"/>
      <x:c r="AE46" s="14"/>
      <x:c r="AF46" s="14"/>
      <x:c r="AG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  <x:c r="M47" s="14"/>
      <x:c r="N47" s="14"/>
      <x:c r="O47" s="14"/>
      <x:c r="P47" s="14"/>
      <x:c r="Q47" s="14"/>
      <x:c r="R47" s="14"/>
      <x:c r="S47" s="14"/>
      <x:c r="T47" s="14"/>
      <x:c r="U47" s="14"/>
      <x:c r="V47" s="14"/>
      <x:c r="W47" s="14"/>
      <x:c r="X47" s="14"/>
      <x:c r="Y47" s="14"/>
      <x:c r="Z47" s="14"/>
      <x:c r="AA47" s="14"/>
      <x:c r="AB47" s="14"/>
      <x:c r="AC47" s="14"/>
      <x:c r="AD47" s="14"/>
      <x:c r="AE47" s="14"/>
      <x:c r="AF47" s="14"/>
      <x:c r="AG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  <x:c r="M48" s="14"/>
      <x:c r="N48" s="14"/>
      <x:c r="O48" s="14"/>
      <x:c r="P48" s="14"/>
      <x:c r="Q48" s="14"/>
      <x:c r="R48" s="14"/>
      <x:c r="S48" s="14"/>
      <x:c r="T48" s="14"/>
      <x:c r="U48" s="14"/>
      <x:c r="V48" s="14"/>
      <x:c r="W48" s="14"/>
      <x:c r="X48" s="14"/>
      <x:c r="Y48" s="14"/>
      <x:c r="Z48" s="14"/>
      <x:c r="AA48" s="14"/>
      <x:c r="AB48" s="14"/>
      <x:c r="AC48" s="14"/>
      <x:c r="AD48" s="14"/>
      <x:c r="AE48" s="14"/>
      <x:c r="AF48" s="14"/>
      <x:c r="AG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  <x:c r="L49" s="14"/>
      <x:c r="M49" s="14"/>
      <x:c r="N49" s="14"/>
      <x:c r="O49" s="14"/>
      <x:c r="P49" s="14"/>
      <x:c r="Q49" s="14"/>
      <x:c r="R49" s="14"/>
      <x:c r="S49" s="14"/>
      <x:c r="T49" s="14"/>
      <x:c r="U49" s="14"/>
      <x:c r="V49" s="14"/>
      <x:c r="W49" s="14"/>
      <x:c r="X49" s="14"/>
      <x:c r="Y49" s="14"/>
      <x:c r="Z49" s="14"/>
      <x:c r="AA49" s="14"/>
      <x:c r="AB49" s="14"/>
      <x:c r="AC49" s="14"/>
      <x:c r="AD49" s="14"/>
      <x:c r="AE49" s="14"/>
      <x:c r="AF49" s="14"/>
      <x:c r="AG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  <x:c r="L50" s="14"/>
      <x:c r="M50" s="14"/>
      <x:c r="N50" s="14"/>
      <x:c r="O50" s="14"/>
      <x:c r="P50" s="14"/>
      <x:c r="Q50" s="14"/>
      <x:c r="R50" s="14"/>
      <x:c r="S50" s="14"/>
      <x:c r="T50" s="14"/>
      <x:c r="U50" s="14"/>
      <x:c r="V50" s="14"/>
      <x:c r="W50" s="14"/>
      <x:c r="X50" s="14"/>
      <x:c r="Y50" s="14"/>
      <x:c r="Z50" s="14"/>
      <x:c r="AA50" s="14"/>
      <x:c r="AB50" s="14"/>
      <x:c r="AC50" s="14"/>
      <x:c r="AD50" s="14"/>
      <x:c r="AE50" s="14"/>
      <x:c r="AF50" s="14"/>
      <x:c r="AG50" s="14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  <x:c r="K51" s="14"/>
      <x:c r="L51" s="14"/>
      <x:c r="M51" s="14"/>
      <x:c r="N51" s="14"/>
      <x:c r="O51" s="14"/>
      <x:c r="P51" s="14"/>
      <x:c r="Q51" s="14"/>
      <x:c r="R51" s="14"/>
      <x:c r="S51" s="14"/>
      <x:c r="T51" s="14"/>
      <x:c r="U51" s="14"/>
      <x:c r="V51" s="14"/>
      <x:c r="W51" s="14"/>
      <x:c r="X51" s="14"/>
      <x:c r="Y51" s="14"/>
      <x:c r="Z51" s="14"/>
      <x:c r="AA51" s="14"/>
      <x:c r="AB51" s="14"/>
      <x:c r="AC51" s="14"/>
      <x:c r="AD51" s="14"/>
      <x:c r="AE51" s="14"/>
      <x:c r="AF51" s="14"/>
      <x:c r="AG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  <x:c r="K52" s="14"/>
      <x:c r="L52" s="14"/>
      <x:c r="M52" s="14"/>
      <x:c r="N52" s="14"/>
      <x:c r="O52" s="14"/>
      <x:c r="P52" s="14"/>
      <x:c r="Q52" s="14"/>
      <x:c r="R52" s="14"/>
      <x:c r="S52" s="14"/>
      <x:c r="T52" s="14"/>
      <x:c r="U52" s="14"/>
      <x:c r="V52" s="14"/>
      <x:c r="W52" s="14"/>
      <x:c r="X52" s="14"/>
      <x:c r="Y52" s="14"/>
      <x:c r="Z52" s="14"/>
      <x:c r="AA52" s="14"/>
      <x:c r="AB52" s="14"/>
      <x:c r="AC52" s="14"/>
      <x:c r="AD52" s="14"/>
      <x:c r="AE52" s="14"/>
      <x:c r="AF52" s="14"/>
      <x:c r="AG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  <x:c r="K53" s="14"/>
      <x:c r="L53" s="14"/>
      <x:c r="M53" s="14"/>
      <x:c r="N53" s="14"/>
      <x:c r="O53" s="14"/>
      <x:c r="P53" s="14"/>
      <x:c r="Q53" s="14"/>
      <x:c r="R53" s="14"/>
      <x:c r="S53" s="14"/>
      <x:c r="T53" s="14"/>
      <x:c r="U53" s="14"/>
      <x:c r="V53" s="14"/>
      <x:c r="W53" s="14"/>
      <x:c r="X53" s="14"/>
      <x:c r="Y53" s="14"/>
      <x:c r="Z53" s="14"/>
      <x:c r="AA53" s="14"/>
      <x:c r="AB53" s="14"/>
      <x:c r="AC53" s="14"/>
      <x:c r="AD53" s="14"/>
      <x:c r="AE53" s="14"/>
      <x:c r="AF53" s="14"/>
      <x:c r="AG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  <x:c r="K54" s="14"/>
      <x:c r="L54" s="14"/>
      <x:c r="M54" s="14"/>
      <x:c r="N54" s="14"/>
      <x:c r="O54" s="14"/>
      <x:c r="P54" s="14"/>
      <x:c r="Q54" s="14"/>
      <x:c r="R54" s="14"/>
      <x:c r="S54" s="14"/>
      <x:c r="T54" s="14"/>
      <x:c r="U54" s="14"/>
      <x:c r="V54" s="14"/>
      <x:c r="W54" s="14"/>
      <x:c r="X54" s="14"/>
      <x:c r="Y54" s="14"/>
      <x:c r="Z54" s="14"/>
      <x:c r="AA54" s="14"/>
      <x:c r="AB54" s="14"/>
      <x:c r="AC54" s="14"/>
      <x:c r="AD54" s="14"/>
      <x:c r="AE54" s="14"/>
      <x:c r="AF54" s="14"/>
      <x:c r="AG54" s="14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  <x:c r="K55" s="14"/>
      <x:c r="L55" s="14"/>
      <x:c r="M55" s="14"/>
      <x:c r="N55" s="14"/>
      <x:c r="O55" s="14"/>
      <x:c r="P55" s="14"/>
      <x:c r="Q55" s="14"/>
      <x:c r="R55" s="14"/>
      <x:c r="S55" s="14"/>
      <x:c r="T55" s="14"/>
      <x:c r="U55" s="14"/>
      <x:c r="V55" s="14"/>
      <x:c r="W55" s="14"/>
      <x:c r="X55" s="14"/>
      <x:c r="Y55" s="14"/>
      <x:c r="Z55" s="14"/>
      <x:c r="AA55" s="14"/>
      <x:c r="AB55" s="14"/>
      <x:c r="AC55" s="14"/>
      <x:c r="AD55" s="14"/>
      <x:c r="AE55" s="14"/>
      <x:c r="AF55" s="14"/>
      <x:c r="AG55" s="14"/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  <x:c r="K56" s="14"/>
      <x:c r="L56" s="14"/>
      <x:c r="M56" s="14"/>
      <x:c r="N56" s="14"/>
      <x:c r="O56" s="14"/>
      <x:c r="P56" s="14"/>
      <x:c r="Q56" s="14"/>
      <x:c r="R56" s="14"/>
      <x:c r="S56" s="14"/>
      <x:c r="T56" s="14"/>
      <x:c r="U56" s="14"/>
      <x:c r="V56" s="14"/>
      <x:c r="W56" s="14"/>
      <x:c r="X56" s="14"/>
      <x:c r="Y56" s="14"/>
      <x:c r="Z56" s="14"/>
      <x:c r="AA56" s="14"/>
      <x:c r="AB56" s="14"/>
      <x:c r="AC56" s="14"/>
      <x:c r="AD56" s="14"/>
      <x:c r="AE56" s="14"/>
      <x:c r="AF56" s="14"/>
      <x:c r="AG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  <x:c r="K57" s="14"/>
      <x:c r="L57" s="14"/>
      <x:c r="M57" s="14"/>
      <x:c r="N57" s="14"/>
      <x:c r="O57" s="14"/>
      <x:c r="P57" s="14"/>
      <x:c r="Q57" s="14"/>
      <x:c r="R57" s="14"/>
      <x:c r="S57" s="14"/>
      <x:c r="T57" s="14"/>
      <x:c r="U57" s="14"/>
      <x:c r="V57" s="14"/>
      <x:c r="W57" s="14"/>
      <x:c r="X57" s="14"/>
      <x:c r="Y57" s="14"/>
      <x:c r="Z57" s="14"/>
      <x:c r="AA57" s="14"/>
      <x:c r="AB57" s="14"/>
      <x:c r="AC57" s="14"/>
      <x:c r="AD57" s="14"/>
      <x:c r="AE57" s="14"/>
      <x:c r="AF57" s="14"/>
      <x:c r="AG57" s="14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  <x:c r="K58" s="14"/>
      <x:c r="L58" s="14"/>
      <x:c r="M58" s="14"/>
      <x:c r="N58" s="14"/>
      <x:c r="O58" s="14"/>
      <x:c r="P58" s="14"/>
      <x:c r="Q58" s="14"/>
      <x:c r="R58" s="14"/>
      <x:c r="S58" s="14"/>
      <x:c r="T58" s="14"/>
      <x:c r="U58" s="14"/>
      <x:c r="V58" s="14"/>
      <x:c r="W58" s="14"/>
      <x:c r="X58" s="14"/>
      <x:c r="Y58" s="14"/>
      <x:c r="Z58" s="14"/>
      <x:c r="AA58" s="14"/>
      <x:c r="AB58" s="14"/>
      <x:c r="AC58" s="14"/>
      <x:c r="AD58" s="14"/>
      <x:c r="AE58" s="14"/>
      <x:c r="AF58" s="14"/>
      <x:c r="AG58" s="14"/>
    </x:row>
    <x:row r="59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  <x:c r="K59" s="14"/>
      <x:c r="L59" s="14"/>
      <x:c r="M59" s="14"/>
      <x:c r="N59" s="14"/>
      <x:c r="O59" s="14"/>
      <x:c r="P59" s="14"/>
      <x:c r="Q59" s="14"/>
      <x:c r="R59" s="14"/>
      <x:c r="S59" s="14"/>
      <x:c r="T59" s="14"/>
      <x:c r="U59" s="14"/>
      <x:c r="V59" s="14"/>
      <x:c r="W59" s="14"/>
      <x:c r="X59" s="14"/>
      <x:c r="Y59" s="14"/>
      <x:c r="Z59" s="14"/>
      <x:c r="AA59" s="14"/>
      <x:c r="AB59" s="14"/>
      <x:c r="AC59" s="14"/>
      <x:c r="AD59" s="14"/>
      <x:c r="AE59" s="14"/>
      <x:c r="AF59" s="14"/>
      <x:c r="AG59" s="14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  <x:c r="K60" s="14"/>
      <x:c r="L60" s="14"/>
      <x:c r="M60" s="14"/>
      <x:c r="N60" s="14"/>
      <x:c r="O60" s="14"/>
      <x:c r="P60" s="14"/>
      <x:c r="Q60" s="14"/>
      <x:c r="R60" s="14"/>
      <x:c r="S60" s="14"/>
      <x:c r="T60" s="14"/>
      <x:c r="U60" s="14"/>
      <x:c r="V60" s="14"/>
      <x:c r="W60" s="14"/>
      <x:c r="X60" s="14"/>
      <x:c r="Y60" s="14"/>
      <x:c r="Z60" s="14"/>
      <x:c r="AA60" s="14"/>
      <x:c r="AB60" s="14"/>
      <x:c r="AC60" s="14"/>
      <x:c r="AD60" s="14"/>
      <x:c r="AE60" s="14"/>
      <x:c r="AF60" s="14"/>
      <x:c r="AG60" s="14"/>
    </x:row>
  </x:sheetData>
  <x:mergeCells>
    <x:mergeCell ref="A1:AC2"/>
    <x:mergeCell ref="AD1:AG1"/>
    <x:mergeCell ref="AD2:AG2"/>
    <x:mergeCell ref="A3:AG3"/>
    <x:mergeCell ref="A35:C35"/>
    <x:mergeCell ref="L35:O35"/>
    <x:mergeCell ref="AE35:AG35"/>
  </x:mergeCells>
  <x:conditionalFormatting sqref="L11:U31">
    <x:cfRule type="colorScale" priority="1">
      <x:colorScale>
        <x:cfvo type="min"/>
        <x:cfvo type="percentile" val="50"/>
        <x:cfvo type="max"/>
        <x:color rgb="FFFCE1E1"/>
        <x:color rgb="FFFFF0C2"/>
        <x:color rgb="FFDDF3E4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22438b989cda4e22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9" hidden="0" customWidth="1"/>
    <x:col min="2" max="2" width="16" hidden="0" customWidth="1"/>
    <x:col min="3" max="3" width="16" hidden="0" customWidth="1"/>
    <x:col min="4" max="4" width="16" hidden="0" customWidth="1"/>
    <x:col min="5" max="5" width="19" hidden="0" customWidth="1"/>
    <x:col min="6" max="6" width="19" hidden="0" customWidth="1"/>
    <x:col min="7" max="7" width="19" hidden="0" customWidth="1"/>
    <x:col min="8" max="8" width="19" hidden="0" customWidth="1"/>
    <x:col min="9" max="9" width="19" hidden="0" customWidth="1"/>
    <x:col min="10" max="10" width="19" hidden="0" customWidth="1"/>
  </x:cols>
  <x:sheetData>
    <x:row r="1">
      <x:c r="A1" s="125" t="str">
        <x:v>FINISH SHORTLIST COMPARISON MATRIX</x:v>
      </x:c>
      <x:c r="B1" s="125"/>
      <x:c r="C1" s="125"/>
      <x:c r="D1" s="125"/>
      <x:c r="E1" s="125"/>
      <x:c r="F1" s="125"/>
      <x:c r="G1" s="130" t="str">
        <x:v>KFR-004</x:v>
      </x:c>
      <x:c r="H1" s="130"/>
      <x:c r="I1" s="130"/>
      <x:c r="J1" s="130"/>
    </x:row>
    <x:row r="2">
      <x:c r="A2" s="125"/>
      <x:c r="B2" s="125"/>
      <x:c r="C2" s="125"/>
      <x:c r="D2" s="125"/>
      <x:c r="E2" s="125"/>
      <x:c r="F2" s="125"/>
      <x:c r="G2" s="130" t="str">
        <x:v>Version 1.0</x:v>
      </x:c>
      <x:c r="H2" s="130"/>
      <x:c r="I2" s="130"/>
      <x:c r="J2" s="130"/>
    </x:row>
    <x:row r="3">
      <x:c r="A3" s="134" t="str">
        <x:v>Select up to three finish systems for side-by-side technical comparison.</x:v>
      </x:c>
      <x:c r="B3" s="134"/>
      <x:c r="C3" s="134"/>
      <x:c r="D3" s="134"/>
      <x:c r="E3" s="134"/>
      <x:c r="F3" s="134"/>
      <x:c r="G3" s="134"/>
      <x:c r="H3" s="134"/>
      <x:c r="I3" s="134"/>
      <x:c r="J3" s="134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>
      <x:c r="A5" s="217" t="str">
        <x:v>ATTRIBUTE</x:v>
      </x:c>
      <x:c r="B5" s="217"/>
      <x:c r="C5" s="217"/>
      <x:c r="D5" s="217"/>
      <x:c r="E5" s="217" t="str">
        <x:v>FINISH A</x:v>
      </x:c>
      <x:c r="F5" s="217"/>
      <x:c r="G5" s="217" t="str">
        <x:v>FINISH B</x:v>
      </x:c>
      <x:c r="H5" s="217"/>
      <x:c r="I5" s="217" t="str">
        <x:v>FINISH C</x:v>
      </x:c>
      <x:c r="J5" s="217"/>
    </x:row>
    <x:row r="6">
      <x:c r="A6" s="14"/>
      <x:c r="B6" s="14"/>
      <x:c r="C6" s="14"/>
      <x:c r="D6" s="14"/>
      <x:c r="E6" s="221" t="str">
        <x:v>Polyester powder coating</x:v>
      </x:c>
      <x:c r="F6" s="221"/>
      <x:c r="G6" s="221" t="str">
        <x:v>Electroplated zinc + trivalent passivate</x:v>
      </x:c>
      <x:c r="H6" s="221"/>
      <x:c r="I6" s="221" t="str">
        <x:v>Type II anodizing</x:v>
      </x:c>
      <x:c r="J6" s="221"/>
    </x:row>
    <x:row r="7">
      <x:c r="A7" s="14"/>
      <x:c r="B7" s="14"/>
      <x:c r="C7" s="14"/>
      <x:c r="D7" s="14"/>
      <x:c r="E7" s="14"/>
      <x:c r="F7" s="14"/>
      <x:c r="G7" s="14"/>
      <x:c r="H7" s="14"/>
      <x:c r="I7" s="14"/>
      <x:c r="J7" s="14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</x:row>
    <x:row r="9">
      <x:c r="A9" s="226" t="str">
        <x:v>Category</x:v>
      </x:c>
      <x:c r="B9" s="226"/>
      <x:c r="C9" s="226"/>
      <x:c r="D9" s="226"/>
      <x:c r="E9" s="232" t="str">
        <x:f>IF(E6="","",INDEX('FINISH DATABASE'!$C$11:$C$31,MATCH(E6,'FINISH DATABASE'!$B$11:$B$31,0)))</x:f>
        <x:v>Organic coating</x:v>
      </x:c>
      <x:c r="F9" s="232"/>
      <x:c r="G9" s="232" t="str">
        <x:f>IF(G6="","",INDEX('FINISH DATABASE'!$C$11:$C$31,MATCH(G6,'FINISH DATABASE'!$B$11:$B$31,0)))</x:f>
        <x:v>Metallic coating</x:v>
      </x:c>
      <x:c r="H9" s="232"/>
      <x:c r="I9" s="232" t="str">
        <x:f>IF(I6="","",INDEX('FINISH DATABASE'!$C$11:$C$31,MATCH(I6,'FINISH DATABASE'!$B$11:$B$31,0)))</x:f>
        <x:v>Anodic coating</x:v>
      </x:c>
      <x:c r="J9" s="232"/>
    </x:row>
    <x:row r="10">
      <x:c r="A10" s="238" t="str">
        <x:v>Compatible with Carbon Steel</x:v>
      </x:c>
      <x:c r="B10" s="238"/>
      <x:c r="C10" s="238"/>
      <x:c r="D10" s="238"/>
      <x:c r="E10" s="164" t="str">
        <x:f>IF(E6="","",INDEX('FINISH DATABASE'!$D$11:$D$31,MATCH(E6,'FINISH DATABASE'!$B$11:$B$31,0)))</x:f>
        <x:v>Yes</x:v>
      </x:c>
      <x:c r="F10" s="164"/>
      <x:c r="G10" s="164" t="str">
        <x:f>IF(G6="","",INDEX('FINISH DATABASE'!$D$11:$D$31,MATCH(G6,'FINISH DATABASE'!$B$11:$B$31,0)))</x:f>
        <x:v>Yes</x:v>
      </x:c>
      <x:c r="H10" s="164"/>
      <x:c r="I10" s="164" t="str">
        <x:f>IF(I6="","",INDEX('FINISH DATABASE'!$D$11:$D$31,MATCH(I6,'FINISH DATABASE'!$B$11:$B$31,0)))</x:f>
        <x:v>No</x:v>
      </x:c>
      <x:c r="J10" s="164"/>
    </x:row>
    <x:row r="11">
      <x:c r="A11" s="226" t="str">
        <x:v>Compatible with Stainless</x:v>
      </x:c>
      <x:c r="B11" s="226"/>
      <x:c r="C11" s="226"/>
      <x:c r="D11" s="226"/>
      <x:c r="E11" s="232" t="str">
        <x:f>IF(E6="","",INDEX('FINISH DATABASE'!$E$11:$E$31,MATCH(E6,'FINISH DATABASE'!$B$11:$B$31,0)))</x:f>
        <x:v>Yes</x:v>
      </x:c>
      <x:c r="F11" s="232"/>
      <x:c r="G11" s="232" t="str">
        <x:f>IF(G6="","",INDEX('FINISH DATABASE'!$E$11:$E$31,MATCH(G6,'FINISH DATABASE'!$B$11:$B$31,0)))</x:f>
        <x:v>No</x:v>
      </x:c>
      <x:c r="H11" s="232"/>
      <x:c r="I11" s="232" t="str">
        <x:f>IF(I6="","",INDEX('FINISH DATABASE'!$E$11:$E$31,MATCH(I6,'FINISH DATABASE'!$B$11:$B$31,0)))</x:f>
        <x:v>No</x:v>
      </x:c>
      <x:c r="J11" s="232"/>
    </x:row>
    <x:row r="12">
      <x:c r="A12" s="238" t="str">
        <x:v>Compatible with Aluminum</x:v>
      </x:c>
      <x:c r="B12" s="238"/>
      <x:c r="C12" s="238"/>
      <x:c r="D12" s="238"/>
      <x:c r="E12" s="164" t="str">
        <x:f>IF(E6="","",INDEX('FINISH DATABASE'!$F$11:$F$31,MATCH(E6,'FINISH DATABASE'!$B$11:$B$31,0)))</x:f>
        <x:v>Yes</x:v>
      </x:c>
      <x:c r="F12" s="164"/>
      <x:c r="G12" s="164" t="str">
        <x:f>IF(G6="","",INDEX('FINISH DATABASE'!$F$11:$F$31,MATCH(G6,'FINISH DATABASE'!$B$11:$B$31,0)))</x:f>
        <x:v>No</x:v>
      </x:c>
      <x:c r="H12" s="164"/>
      <x:c r="I12" s="164" t="str">
        <x:f>IF(I6="","",INDEX('FINISH DATABASE'!$F$11:$F$31,MATCH(I6,'FINISH DATABASE'!$B$11:$B$31,0)))</x:f>
        <x:v>Yes</x:v>
      </x:c>
      <x:c r="J12" s="164"/>
    </x:row>
    <x:row r="13">
      <x:c r="A13" s="226" t="str">
        <x:v>Compatible with Copper / Brass</x:v>
      </x:c>
      <x:c r="B13" s="226"/>
      <x:c r="C13" s="226"/>
      <x:c r="D13" s="226"/>
      <x:c r="E13" s="232" t="str">
        <x:f>IF(E6="","",INDEX('FINISH DATABASE'!$G$11:$G$31,MATCH(E6,'FINISH DATABASE'!$B$11:$B$31,0)))</x:f>
        <x:v>Yes</x:v>
      </x:c>
      <x:c r="F13" s="232"/>
      <x:c r="G13" s="232" t="str">
        <x:f>IF(G6="","",INDEX('FINISH DATABASE'!$G$11:$G$31,MATCH(G6,'FINISH DATABASE'!$B$11:$B$31,0)))</x:f>
        <x:v>No</x:v>
      </x:c>
      <x:c r="H13" s="232"/>
      <x:c r="I13" s="232" t="str">
        <x:f>IF(I6="","",INDEX('FINISH DATABASE'!$G$11:$G$31,MATCH(I6,'FINISH DATABASE'!$B$11:$B$31,0)))</x:f>
        <x:v>No</x:v>
      </x:c>
      <x:c r="J13" s="232"/>
    </x:row>
    <x:row r="14">
      <x:c r="A14" s="238" t="str">
        <x:v>Build Effect</x:v>
      </x:c>
      <x:c r="B14" s="238"/>
      <x:c r="C14" s="238"/>
      <x:c r="D14" s="238"/>
      <x:c r="E14" s="164" t="str">
        <x:f>IF(E6="","",INDEX('FINISH DATABASE'!$H$11:$H$31,MATCH(E6,'FINISH DATABASE'!$B$11:$B$31,0)))</x:f>
        <x:v>Adds</x:v>
      </x:c>
      <x:c r="F14" s="164"/>
      <x:c r="G14" s="164" t="str">
        <x:f>IF(G6="","",INDEX('FINISH DATABASE'!$H$11:$H$31,MATCH(G6,'FINISH DATABASE'!$B$11:$B$31,0)))</x:f>
        <x:v>Adds</x:v>
      </x:c>
      <x:c r="H14" s="164"/>
      <x:c r="I14" s="164" t="str">
        <x:f>IF(I6="","",INDEX('FINISH DATABASE'!$H$11:$H$31,MATCH(I6,'FINISH DATABASE'!$B$11:$B$31,0)))</x:f>
        <x:v>Adds</x:v>
      </x:c>
      <x:c r="J14" s="164"/>
    </x:row>
    <x:row r="15">
      <x:c r="A15" s="226" t="str">
        <x:v>Minimum Thickness / Removal µm</x:v>
      </x:c>
      <x:c r="B15" s="226"/>
      <x:c r="C15" s="226"/>
      <x:c r="D15" s="226"/>
      <x:c r="E15" s="232" t="n">
        <x:f>IF(E6="","",INDEX('FINISH DATABASE'!$I$11:$I$31,MATCH(E6,'FINISH DATABASE'!$B$11:$B$31,0)))</x:f>
        <x:v>60</x:v>
      </x:c>
      <x:c r="F15" s="232"/>
      <x:c r="G15" s="232" t="n">
        <x:f>IF(G6="","",INDEX('FINISH DATABASE'!$I$11:$I$31,MATCH(G6,'FINISH DATABASE'!$B$11:$B$31,0)))</x:f>
        <x:v>5</x:v>
      </x:c>
      <x:c r="H15" s="232"/>
      <x:c r="I15" s="232" t="n">
        <x:f>IF(I6="","",INDEX('FINISH DATABASE'!$I$11:$I$31,MATCH(I6,'FINISH DATABASE'!$B$11:$B$31,0)))</x:f>
        <x:v>5</x:v>
      </x:c>
      <x:c r="J15" s="232"/>
    </x:row>
    <x:row r="16">
      <x:c r="A16" s="238" t="str">
        <x:v>Maximum Thickness / Removal µm</x:v>
      </x:c>
      <x:c r="B16" s="238"/>
      <x:c r="C16" s="238"/>
      <x:c r="D16" s="238"/>
      <x:c r="E16" s="164" t="n">
        <x:f>IF(E6="","",INDEX('FINISH DATABASE'!$J$11:$J$31,MATCH(E6,'FINISH DATABASE'!$B$11:$B$31,0)))</x:f>
        <x:v>120</x:v>
      </x:c>
      <x:c r="F16" s="164"/>
      <x:c r="G16" s="164" t="n">
        <x:f>IF(G6="","",INDEX('FINISH DATABASE'!$J$11:$J$31,MATCH(G6,'FINISH DATABASE'!$B$11:$B$31,0)))</x:f>
        <x:v>25</x:v>
      </x:c>
      <x:c r="H16" s="164"/>
      <x:c r="I16" s="164" t="n">
        <x:f>IF(I6="","",INDEX('FINISH DATABASE'!$J$11:$J$31,MATCH(I6,'FINISH DATABASE'!$B$11:$B$31,0)))</x:f>
        <x:v>25</x:v>
      </x:c>
      <x:c r="J16" s="164"/>
    </x:row>
    <x:row r="17">
      <x:c r="A17" s="226" t="str">
        <x:v>Typical Thickness / Effect</x:v>
      </x:c>
      <x:c r="B17" s="226"/>
      <x:c r="C17" s="226"/>
      <x:c r="D17" s="226"/>
      <x:c r="E17" s="232" t="str">
        <x:f>IF(E6="","",INDEX('FINISH DATABASE'!$K$11:$K$31,MATCH(E6,'FINISH DATABASE'!$B$11:$B$31,0)))</x:f>
        <x:v>Typical 60–120 µm; project-specific</x:v>
      </x:c>
      <x:c r="F17" s="232"/>
      <x:c r="G17" s="232" t="str">
        <x:f>IF(G6="","",INDEX('FINISH DATABASE'!$K$11:$K$31,MATCH(G6,'FINISH DATABASE'!$B$11:$B$31,0)))</x:f>
        <x:v>Common thickness classes are project / standard specific</x:v>
      </x:c>
      <x:c r="H17" s="232"/>
      <x:c r="I17" s="232" t="str">
        <x:f>IF(I6="","",INDEX('FINISH DATABASE'!$K$11:$K$31,MATCH(I6,'FINISH DATABASE'!$B$11:$B$31,0)))</x:f>
        <x:v>Typical 5–25 µm; alloy and application dependent</x:v>
      </x:c>
      <x:c r="J17" s="232"/>
    </x:row>
    <x:row r="18">
      <x:c r="A18" s="238" t="str">
        <x:v>Corrosion Rating</x:v>
      </x:c>
      <x:c r="B18" s="238"/>
      <x:c r="C18" s="238"/>
      <x:c r="D18" s="238"/>
      <x:c r="E18" s="164" t="n">
        <x:f>IF(E6="","",INDEX('FINISH DATABASE'!$L$11:$L$31,MATCH(E6,'FINISH DATABASE'!$B$11:$B$31,0)))</x:f>
        <x:v>4</x:v>
      </x:c>
      <x:c r="F18" s="164"/>
      <x:c r="G18" s="164" t="n">
        <x:f>IF(G6="","",INDEX('FINISH DATABASE'!$L$11:$L$31,MATCH(G6,'FINISH DATABASE'!$B$11:$B$31,0)))</x:f>
        <x:v>3</x:v>
      </x:c>
      <x:c r="H18" s="164"/>
      <x:c r="I18" s="164" t="n">
        <x:f>IF(I6="","",INDEX('FINISH DATABASE'!$L$11:$L$31,MATCH(I6,'FINISH DATABASE'!$B$11:$B$31,0)))</x:f>
        <x:v>4</x:v>
      </x:c>
      <x:c r="J18" s="164"/>
    </x:row>
    <x:row r="19">
      <x:c r="A19" s="226" t="str">
        <x:v>Outdoor / UV Rating</x:v>
      </x:c>
      <x:c r="B19" s="226"/>
      <x:c r="C19" s="226"/>
      <x:c r="D19" s="226"/>
      <x:c r="E19" s="232" t="n">
        <x:f>IF(E6="","",INDEX('FINISH DATABASE'!$M$11:$M$31,MATCH(E6,'FINISH DATABASE'!$B$11:$B$31,0)))</x:f>
        <x:v>5</x:v>
      </x:c>
      <x:c r="F19" s="232"/>
      <x:c r="G19" s="232" t="n">
        <x:f>IF(G6="","",INDEX('FINISH DATABASE'!$M$11:$M$31,MATCH(G6,'FINISH DATABASE'!$B$11:$B$31,0)))</x:f>
        <x:v>2</x:v>
      </x:c>
      <x:c r="H19" s="232"/>
      <x:c r="I19" s="232" t="n">
        <x:f>IF(I6="","",INDEX('FINISH DATABASE'!$M$11:$M$31,MATCH(I6,'FINISH DATABASE'!$B$11:$B$31,0)))</x:f>
        <x:v>4</x:v>
      </x:c>
      <x:c r="J19" s="232"/>
    </x:row>
    <x:row r="20">
      <x:c r="A20" s="238" t="str">
        <x:v>Appearance Rating</x:v>
      </x:c>
      <x:c r="B20" s="238"/>
      <x:c r="C20" s="238"/>
      <x:c r="D20" s="238"/>
      <x:c r="E20" s="164" t="n">
        <x:f>IF(E6="","",INDEX('FINISH DATABASE'!$N$11:$N$31,MATCH(E6,'FINISH DATABASE'!$B$11:$B$31,0)))</x:f>
        <x:v>5</x:v>
      </x:c>
      <x:c r="F20" s="164"/>
      <x:c r="G20" s="164" t="n">
        <x:f>IF(G6="","",INDEX('FINISH DATABASE'!$N$11:$N$31,MATCH(G6,'FINISH DATABASE'!$B$11:$B$31,0)))</x:f>
        <x:v>3</x:v>
      </x:c>
      <x:c r="H20" s="164"/>
      <x:c r="I20" s="164" t="n">
        <x:f>IF(I6="","",INDEX('FINISH DATABASE'!$N$11:$N$31,MATCH(I6,'FINISH DATABASE'!$B$11:$B$31,0)))</x:f>
        <x:v>5</x:v>
      </x:c>
      <x:c r="J20" s="164"/>
    </x:row>
    <x:row r="21">
      <x:c r="A21" s="226" t="str">
        <x:v>Wear Rating</x:v>
      </x:c>
      <x:c r="B21" s="226"/>
      <x:c r="C21" s="226"/>
      <x:c r="D21" s="226"/>
      <x:c r="E21" s="232" t="n">
        <x:f>IF(E6="","",INDEX('FINISH DATABASE'!$O$11:$O$31,MATCH(E6,'FINISH DATABASE'!$B$11:$B$31,0)))</x:f>
        <x:v>4</x:v>
      </x:c>
      <x:c r="F21" s="232"/>
      <x:c r="G21" s="232" t="n">
        <x:f>IF(G6="","",INDEX('FINISH DATABASE'!$O$11:$O$31,MATCH(G6,'FINISH DATABASE'!$B$11:$B$31,0)))</x:f>
        <x:v>2</x:v>
      </x:c>
      <x:c r="H21" s="232"/>
      <x:c r="I21" s="232" t="n">
        <x:f>IF(I6="","",INDEX('FINISH DATABASE'!$O$11:$O$31,MATCH(I6,'FINISH DATABASE'!$B$11:$B$31,0)))</x:f>
        <x:v>3</x:v>
      </x:c>
      <x:c r="J21" s="232"/>
    </x:row>
    <x:row r="22">
      <x:c r="A22" s="238" t="str">
        <x:v>Cleanability Rating</x:v>
      </x:c>
      <x:c r="B22" s="238"/>
      <x:c r="C22" s="238"/>
      <x:c r="D22" s="238"/>
      <x:c r="E22" s="164" t="n">
        <x:f>IF(E6="","",INDEX('FINISH DATABASE'!$P$11:$P$31,MATCH(E6,'FINISH DATABASE'!$B$11:$B$31,0)))</x:f>
        <x:v>4</x:v>
      </x:c>
      <x:c r="F22" s="164"/>
      <x:c r="G22" s="164" t="n">
        <x:f>IF(G6="","",INDEX('FINISH DATABASE'!$P$11:$P$31,MATCH(G6,'FINISH DATABASE'!$B$11:$B$31,0)))</x:f>
        <x:v>3</x:v>
      </x:c>
      <x:c r="H22" s="164"/>
      <x:c r="I22" s="164" t="n">
        <x:f>IF(I6="","",INDEX('FINISH DATABASE'!$P$11:$P$31,MATCH(I6,'FINISH DATABASE'!$B$11:$B$31,0)))</x:f>
        <x:v>5</x:v>
      </x:c>
      <x:c r="J22" s="164"/>
    </x:row>
    <x:row r="23">
      <x:c r="A23" s="226" t="str">
        <x:v>Color Range Rating</x:v>
      </x:c>
      <x:c r="B23" s="226"/>
      <x:c r="C23" s="226"/>
      <x:c r="D23" s="226"/>
      <x:c r="E23" s="232" t="n">
        <x:f>IF(E6="","",INDEX('FINISH DATABASE'!$Q$11:$Q$31,MATCH(E6,'FINISH DATABASE'!$B$11:$B$31,0)))</x:f>
        <x:v>5</x:v>
      </x:c>
      <x:c r="F23" s="232"/>
      <x:c r="G23" s="232" t="n">
        <x:f>IF(G6="","",INDEX('FINISH DATABASE'!$Q$11:$Q$31,MATCH(G6,'FINISH DATABASE'!$B$11:$B$31,0)))</x:f>
        <x:v>2</x:v>
      </x:c>
      <x:c r="H23" s="232"/>
      <x:c r="I23" s="232" t="n">
        <x:f>IF(I6="","",INDEX('FINISH DATABASE'!$Q$11:$Q$31,MATCH(I6,'FINISH DATABASE'!$B$11:$B$31,0)))</x:f>
        <x:v>5</x:v>
      </x:c>
      <x:c r="J23" s="232"/>
    </x:row>
    <x:row r="24">
      <x:c r="A24" s="238" t="str">
        <x:v>Conductivity Rating</x:v>
      </x:c>
      <x:c r="B24" s="238"/>
      <x:c r="C24" s="238"/>
      <x:c r="D24" s="238"/>
      <x:c r="E24" s="164" t="n">
        <x:f>IF(E6="","",INDEX('FINISH DATABASE'!$R$11:$R$31,MATCH(E6,'FINISH DATABASE'!$B$11:$B$31,0)))</x:f>
        <x:v>1</x:v>
      </x:c>
      <x:c r="F24" s="164"/>
      <x:c r="G24" s="164" t="n">
        <x:f>IF(G6="","",INDEX('FINISH DATABASE'!$R$11:$R$31,MATCH(G6,'FINISH DATABASE'!$B$11:$B$31,0)))</x:f>
        <x:v>3</x:v>
      </x:c>
      <x:c r="H24" s="164"/>
      <x:c r="I24" s="164" t="n">
        <x:f>IF(I6="","",INDEX('FINISH DATABASE'!$R$11:$R$31,MATCH(I6,'FINISH DATABASE'!$B$11:$B$31,0)))</x:f>
        <x:v>1</x:v>
      </x:c>
      <x:c r="J24" s="164"/>
    </x:row>
    <x:row r="25">
      <x:c r="A25" s="226" t="str">
        <x:v>Low Dimensional Impact</x:v>
      </x:c>
      <x:c r="B25" s="226"/>
      <x:c r="C25" s="226"/>
      <x:c r="D25" s="226"/>
      <x:c r="E25" s="232" t="n">
        <x:f>IF(E6="","",INDEX('FINISH DATABASE'!$S$11:$S$31,MATCH(E6,'FINISH DATABASE'!$B$11:$B$31,0)))</x:f>
        <x:v>2</x:v>
      </x:c>
      <x:c r="F25" s="232"/>
      <x:c r="G25" s="232" t="n">
        <x:f>IF(G6="","",INDEX('FINISH DATABASE'!$S$11:$S$31,MATCH(G6,'FINISH DATABASE'!$B$11:$B$31,0)))</x:f>
        <x:v>4</x:v>
      </x:c>
      <x:c r="H25" s="232"/>
      <x:c r="I25" s="232" t="n">
        <x:f>IF(I6="","",INDEX('FINISH DATABASE'!$S$11:$S$31,MATCH(I6,'FINISH DATABASE'!$B$11:$B$31,0)))</x:f>
        <x:v>4</x:v>
      </x:c>
      <x:c r="J25" s="232"/>
    </x:row>
    <x:row r="26">
      <x:c r="A26" s="238" t="str">
        <x:v>Low Cost Rating</x:v>
      </x:c>
      <x:c r="B26" s="238"/>
      <x:c r="C26" s="238"/>
      <x:c r="D26" s="238"/>
      <x:c r="E26" s="164" t="n">
        <x:f>IF(E6="","",INDEX('FINISH DATABASE'!$T$11:$T$31,MATCH(E6,'FINISH DATABASE'!$B$11:$B$31,0)))</x:f>
        <x:v>3</x:v>
      </x:c>
      <x:c r="F26" s="164"/>
      <x:c r="G26" s="164" t="n">
        <x:f>IF(G6="","",INDEX('FINISH DATABASE'!$T$11:$T$31,MATCH(G6,'FINISH DATABASE'!$B$11:$B$31,0)))</x:f>
        <x:v>4</x:v>
      </x:c>
      <x:c r="H26" s="164"/>
      <x:c r="I26" s="164" t="n">
        <x:f>IF(I6="","",INDEX('FINISH DATABASE'!$T$11:$T$31,MATCH(I6,'FINISH DATABASE'!$B$11:$B$31,0)))</x:f>
        <x:v>3</x:v>
      </x:c>
      <x:c r="J26" s="164"/>
    </x:row>
    <x:row r="27">
      <x:c r="A27" s="226" t="str">
        <x:v>Repairability Rating</x:v>
      </x:c>
      <x:c r="B27" s="226"/>
      <x:c r="C27" s="226"/>
      <x:c r="D27" s="226"/>
      <x:c r="E27" s="232" t="n">
        <x:f>IF(E6="","",INDEX('FINISH DATABASE'!$U$11:$U$31,MATCH(E6,'FINISH DATABASE'!$B$11:$B$31,0)))</x:f>
        <x:v>4</x:v>
      </x:c>
      <x:c r="F27" s="232"/>
      <x:c r="G27" s="232" t="n">
        <x:f>IF(G6="","",INDEX('FINISH DATABASE'!$U$11:$U$31,MATCH(G6,'FINISH DATABASE'!$B$11:$B$31,0)))</x:f>
        <x:v>2</x:v>
      </x:c>
      <x:c r="H27" s="232"/>
      <x:c r="I27" s="232" t="n">
        <x:f>IF(I6="","",INDEX('FINISH DATABASE'!$U$11:$U$31,MATCH(I6,'FINISH DATABASE'!$B$11:$B$31,0)))</x:f>
        <x:v>2</x:v>
      </x:c>
      <x:c r="J27" s="232"/>
    </x:row>
    <x:row r="28">
      <x:c r="A28" s="238" t="str">
        <x:v>Color / Appearance Options</x:v>
      </x:c>
      <x:c r="B28" s="238"/>
      <x:c r="C28" s="238"/>
      <x:c r="D28" s="238"/>
      <x:c r="E28" s="164" t="str">
        <x:f>IF(E6="","",INDEX('FINISH DATABASE'!$V$11:$V$31,MATCH(E6,'FINISH DATABASE'!$B$11:$B$31,0)))</x:f>
        <x:v>Wide RAL / custom color, gloss and texture range</x:v>
      </x:c>
      <x:c r="F28" s="164"/>
      <x:c r="G28" s="164" t="str">
        <x:f>IF(G6="","",INDEX('FINISH DATABASE'!$V$11:$V$31,MATCH(G6,'FINISH DATABASE'!$B$11:$B$31,0)))</x:f>
        <x:v>Clear, blue, black or iridescent depending compliant system</x:v>
      </x:c>
      <x:c r="H28" s="164"/>
      <x:c r="I28" s="164" t="str">
        <x:f>IF(I6="","",INDEX('FINISH DATABASE'!$V$11:$V$31,MATCH(I6,'FINISH DATABASE'!$B$11:$B$31,0)))</x:f>
        <x:v>Natural, black and dyed colors; alloy and lot affect shade</x:v>
      </x:c>
      <x:c r="J28" s="164"/>
    </x:row>
    <x:row r="29">
      <x:c r="A29" s="226" t="str">
        <x:v>Typical Pretreatment</x:v>
      </x:c>
      <x:c r="B29" s="226"/>
      <x:c r="C29" s="226"/>
      <x:c r="D29" s="226"/>
      <x:c r="E29" s="232" t="str">
        <x:f>IF(E6="","",INDEX('FINISH DATABASE'!$W$11:$W$31,MATCH(E6,'FINISH DATABASE'!$B$11:$B$31,0)))</x:f>
        <x:v>Degreasing plus substrate-specific conversion / blasting pretreatment</x:v>
      </x:c>
      <x:c r="F29" s="232"/>
      <x:c r="G29" s="232" t="str">
        <x:f>IF(G6="","",INDEX('FINISH DATABASE'!$W$11:$W$31,MATCH(G6,'FINISH DATABASE'!$B$11:$B$31,0)))</x:f>
        <x:v>Cleaning, pickling / activation, electroplating and passivation / sealer</x:v>
      </x:c>
      <x:c r="H29" s="232"/>
      <x:c r="I29" s="232" t="str">
        <x:f>IF(I6="","",INDEX('FINISH DATABASE'!$W$11:$W$31,MATCH(I6,'FINISH DATABASE'!$B$11:$B$31,0)))</x:f>
        <x:v>Cleaning, etching / bright dip as specified, anodizing, dyeing and sealing</x:v>
      </x:c>
      <x:c r="J29" s="232"/>
    </x:row>
    <x:row r="30">
      <x:c r="A30" s="238" t="str">
        <x:v>Typical Processes / Applications</x:v>
      </x:c>
      <x:c r="B30" s="238"/>
      <x:c r="C30" s="238"/>
      <x:c r="D30" s="238"/>
      <x:c r="E30" s="164" t="str">
        <x:f>IF(E6="","",INDEX('FINISH DATABASE'!$X$11:$X$31,MATCH(E6,'FINISH DATABASE'!$B$11:$B$31,0)))</x:f>
        <x:v>Outdoor equipment, furniture, enclosures, frames and welded assemblies</x:v>
      </x:c>
      <x:c r="F30" s="164"/>
      <x:c r="G30" s="164" t="str">
        <x:f>IF(G6="","",INDEX('FINISH DATABASE'!$X$11:$X$31,MATCH(G6,'FINISH DATABASE'!$B$11:$B$31,0)))</x:f>
        <x:v>Fasteners, brackets, stampings and small steel components</x:v>
      </x:c>
      <x:c r="H30" s="164"/>
      <x:c r="I30" s="164" t="str">
        <x:f>IF(I6="","",INDEX('FINISH DATABASE'!$X$11:$X$31,MATCH(I6,'FINISH DATABASE'!$B$11:$B$31,0)))</x:f>
        <x:v>Aluminum enclosures, profiles, handles, furniture and decorative machined parts</x:v>
      </x:c>
      <x:c r="J30" s="164"/>
    </x:row>
    <x:row r="31">
      <x:c r="A31" s="226" t="str">
        <x:v>Key Cautions</x:v>
      </x:c>
      <x:c r="B31" s="226"/>
      <x:c r="C31" s="226"/>
      <x:c r="D31" s="226"/>
      <x:c r="E31" s="232" t="str">
        <x:f>IF(E6="","",INDEX('FINISH DATABASE'!$Y$11:$Y$31,MATCH(E6,'FINISH DATABASE'!$B$11:$B$31,0)))</x:f>
        <x:v>Edges, recesses, threads, grounding points and assembled interfaces require design and masking review. Cure and pretreatment drive performance.</x:v>
      </x:c>
      <x:c r="F31" s="232"/>
      <x:c r="G31" s="232" t="str">
        <x:f>IF(G6="","",INDEX('FINISH DATABASE'!$Y$11:$Y$31,MATCH(G6,'FINISH DATABASE'!$B$11:$B$31,0)))</x:f>
        <x:v>Hydrogen embrittlement risk must be addressed for high-strength steel. Threads, recesses and rack contact influence thickness distribution.</x:v>
      </x:c>
      <x:c r="H31" s="232"/>
      <x:c r="I31" s="232" t="str">
        <x:f>IF(I6="","",INDEX('FINISH DATABASE'!$Y$11:$Y$31,MATCH(I6,'FINISH DATABASE'!$B$11:$B$31,0)))</x:f>
        <x:v>Coating growth affects dimensions; electrical contact is insulated. Alloy, temper, welds and surface defects influence appearance.</x:v>
      </x:c>
      <x:c r="J31" s="232"/>
    </x:row>
    <x:row r="32">
      <x:c r="A32" s="238" t="str">
        <x:v>Common Standards</x:v>
      </x:c>
      <x:c r="B32" s="238"/>
      <x:c r="C32" s="238"/>
      <x:c r="D32" s="238"/>
      <x:c r="E32" s="164" t="str">
        <x:f>IF(E6="","",INDEX('FINISH DATABASE'!$Z$11:$Z$31,MATCH(E6,'FINISH DATABASE'!$B$11:$B$31,0)))</x:f>
        <x:v>QUALICOAT; customer coating-system specification</x:v>
      </x:c>
      <x:c r="F32" s="164"/>
      <x:c r="G32" s="164" t="str">
        <x:f>IF(G6="","",INDEX('FINISH DATABASE'!$Z$11:$Z$31,MATCH(G6,'FINISH DATABASE'!$B$11:$B$31,0)))</x:f>
        <x:v>ASTM B633; supplementary finish and thickness class must be specified</x:v>
      </x:c>
      <x:c r="H32" s="164"/>
      <x:c r="I32" s="164" t="str">
        <x:f>IF(I6="","",INDEX('FINISH DATABASE'!$Z$11:$Z$31,MATCH(I6,'FINISH DATABASE'!$B$11:$B$31,0)))</x:f>
        <x:v>ASTM B580; QUALANOD / customer specification</x:v>
      </x:c>
      <x:c r="J32" s="164"/>
    </x:row>
    <x:row r="33">
      <x:c r="A33" s="226" t="str">
        <x:v>Source URL</x:v>
      </x:c>
      <x:c r="B33" s="226"/>
      <x:c r="C33" s="226"/>
      <x:c r="D33" s="226"/>
      <x:c r="E33" s="232" t="str">
        <x:f>IF(E6="","",INDEX('FINISH DATABASE'!$AA$11:$AA$31,MATCH(E6,'FINISH DATABASE'!$B$11:$B$31,0)))</x:f>
        <x:v>https://www.qualicoat.net/main/specifications.html</x:v>
      </x:c>
      <x:c r="F33" s="232"/>
      <x:c r="G33" s="232" t="str">
        <x:f>IF(G6="","",INDEX('FINISH DATABASE'!$AA$11:$AA$31,MATCH(G6,'FINISH DATABASE'!$B$11:$B$31,0)))</x:f>
        <x:v>https://store.astm.org/b0633-23.html</x:v>
      </x:c>
      <x:c r="H33" s="232"/>
      <x:c r="I33" s="232" t="str">
        <x:f>IF(I6="","",INDEX('FINISH DATABASE'!$AA$11:$AA$31,MATCH(I6,'FINISH DATABASE'!$B$11:$B$31,0)))</x:f>
        <x:v>https://store.astm.org/b0580-79r19.html</x:v>
      </x:c>
      <x:c r="J33" s="232"/>
    </x:row>
    <x:row r="34">
      <x:c r="A34" s="238" t="str">
        <x:v>Typical Inspection</x:v>
      </x:c>
      <x:c r="B34" s="238"/>
      <x:c r="C34" s="238"/>
      <x:c r="D34" s="238"/>
      <x:c r="E34" s="164" t="str">
        <x:f>IF(E6="","",INDEX('FINISH DATABASE'!$AB$11:$AB$31,MATCH(E6,'FINISH DATABASE'!$B$11:$B$31,0)))</x:f>
        <x:v>Visual, color, gloss, thickness, adhesion, cure and corrosion testing</x:v>
      </x:c>
      <x:c r="F34" s="164"/>
      <x:c r="G34" s="164" t="str">
        <x:f>IF(G6="","",INDEX('FINISH DATABASE'!$AB$11:$AB$31,MATCH(G6,'FINISH DATABASE'!$B$11:$B$31,0)))</x:f>
        <x:v>Thickness, appearance, adhesion, corrosion and hydrogen-relief records</x:v>
      </x:c>
      <x:c r="H34" s="164"/>
      <x:c r="I34" s="164" t="str">
        <x:f>IF(I6="","",INDEX('FINISH DATABASE'!$AB$11:$AB$31,MATCH(I6,'FINISH DATABASE'!$B$11:$B$31,0)))</x:f>
        <x:v>Thickness, sealing, color, gloss, abrasion and corrosion</x:v>
      </x:c>
      <x:c r="J34" s="164"/>
    </x:row>
    <x:row r="35">
      <x:c r="A35" s="226" t="str">
        <x:v>Masking Sensitivity</x:v>
      </x:c>
      <x:c r="B35" s="226"/>
      <x:c r="C35" s="226"/>
      <x:c r="D35" s="226"/>
      <x:c r="E35" s="232" t="str">
        <x:f>IF(E6="","",INDEX('FINISH DATABASE'!$AC$11:$AC$31,MATCH(E6,'FINISH DATABASE'!$B$11:$B$31,0)))</x:f>
        <x:v>High</x:v>
      </x:c>
      <x:c r="F35" s="232"/>
      <x:c r="G35" s="232" t="str">
        <x:f>IF(G6="","",INDEX('FINISH DATABASE'!$AC$11:$AC$31,MATCH(G6,'FINISH DATABASE'!$B$11:$B$31,0)))</x:f>
        <x:v>Medium</x:v>
      </x:c>
      <x:c r="H35" s="232"/>
      <x:c r="I35" s="232" t="str">
        <x:f>IF(I6="","",INDEX('FINISH DATABASE'!$AC$11:$AC$31,MATCH(I6,'FINISH DATABASE'!$B$11:$B$31,0)))</x:f>
        <x:v>High</x:v>
      </x:c>
      <x:c r="J35" s="232"/>
    </x:row>
    <x:row r="36">
      <x:c r="A36" s="238" t="str">
        <x:v>Temperature / Service Notes</x:v>
      </x:c>
      <x:c r="B36" s="238"/>
      <x:c r="C36" s="238"/>
      <x:c r="D36" s="238"/>
      <x:c r="E36" s="164" t="str">
        <x:f>IF(E6="","",INDEX('FINISH DATABASE'!$AD$11:$AD$31,MATCH(E6,'FINISH DATABASE'!$B$11:$B$31,0)))</x:f>
        <x:v>Powder chemistry and cure schedule define service temperature</x:v>
      </x:c>
      <x:c r="F36" s="164"/>
      <x:c r="G36" s="164" t="str">
        <x:f>IF(G6="","",INDEX('FINISH DATABASE'!$AD$11:$AD$31,MATCH(G6,'FINISH DATABASE'!$B$11:$B$31,0)))</x:f>
        <x:v>Moderate service temperature; passivate / sealer dependent</x:v>
      </x:c>
      <x:c r="H36" s="164"/>
      <x:c r="I36" s="164" t="str">
        <x:f>IF(I6="","",INDEX('FINISH DATABASE'!$AD$11:$AD$31,MATCH(I6,'FINISH DATABASE'!$B$11:$B$31,0)))</x:f>
        <x:v>Seal and dye limit high-temperature color retention</x:v>
      </x:c>
      <x:c r="J36" s="164"/>
    </x:row>
    <x:row r="37">
      <x:c r="A37" s="226" t="str">
        <x:v>Food / Hygienic Notes</x:v>
      </x:c>
      <x:c r="B37" s="226"/>
      <x:c r="C37" s="226"/>
      <x:c r="D37" s="226"/>
      <x:c r="E37" s="232" t="str">
        <x:f>IF(E6="","",INDEX('FINISH DATABASE'!$AE$11:$AE$31,MATCH(E6,'FINISH DATABASE'!$B$11:$B$31,0)))</x:f>
        <x:v>Food-grade systems require specific coating approval</x:v>
      </x:c>
      <x:c r="F37" s="232"/>
      <x:c r="G37" s="232" t="str">
        <x:f>IF(G6="","",INDEX('FINISH DATABASE'!$AE$11:$AE$31,MATCH(G6,'FINISH DATABASE'!$B$11:$B$31,0)))</x:f>
        <x:v>Not normally selected for hygienic surfaces</x:v>
      </x:c>
      <x:c r="H37" s="232"/>
      <x:c r="I37" s="232" t="str">
        <x:f>IF(I6="","",INDEX('FINISH DATABASE'!$AE$11:$AE$31,MATCH(I6,'FINISH DATABASE'!$B$11:$B$31,0)))</x:f>
        <x:v>Suitable only with application-specific hygiene approval</x:v>
      </x:c>
      <x:c r="J37" s="232"/>
    </x:row>
    <x:row r="38">
      <x:c r="A38" s="238" t="str">
        <x:v>Cr6-Free Option</x:v>
      </x:c>
      <x:c r="B38" s="238"/>
      <x:c r="C38" s="238"/>
      <x:c r="D38" s="238"/>
      <x:c r="E38" s="164" t="str">
        <x:f>IF(E6="","",INDEX('FINISH DATABASE'!$AF$11:$AF$31,MATCH(E6,'FINISH DATABASE'!$B$11:$B$31,0)))</x:f>
        <x:v>Yes</x:v>
      </x:c>
      <x:c r="F38" s="164"/>
      <x:c r="G38" s="164" t="str">
        <x:f>IF(G6="","",INDEX('FINISH DATABASE'!$AF$11:$AF$31,MATCH(G6,'FINISH DATABASE'!$B$11:$B$31,0)))</x:f>
        <x:v>Yes</x:v>
      </x:c>
      <x:c r="H38" s="164"/>
      <x:c r="I38" s="164" t="str">
        <x:f>IF(I6="","",INDEX('FINISH DATABASE'!$AF$11:$AF$31,MATCH(I6,'FINISH DATABASE'!$B$11:$B$31,0)))</x:f>
        <x:v>Yes</x:v>
      </x:c>
      <x:c r="J38" s="16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</x:row>
    <x:row r="42" ht="24" customHeight="1">
      <x:c r="A42" s="59" t="str">
        <x:v>ENGINEERING COMPARISON NOTES</x:v>
      </x:c>
      <x:c r="B42" s="59"/>
      <x:c r="C42" s="59"/>
      <x:c r="D42" s="59"/>
      <x:c r="E42" s="59"/>
      <x:c r="F42" s="59"/>
      <x:c r="G42" s="59"/>
      <x:c r="H42" s="59"/>
      <x:c r="I42" s="59"/>
      <x:c r="J42" s="59"/>
    </x:row>
    <x:row r="43">
      <x:c r="A43" s="98" t="str">
        <x:v>Preferred Finish</x:v>
      </x:c>
      <x:c r="B43" s="143"/>
      <x:c r="C43" s="143"/>
      <x:c r="D43" s="143"/>
      <x:c r="E43" s="143"/>
      <x:c r="F43" s="98" t="str">
        <x:v>Reason</x:v>
      </x:c>
      <x:c r="G43" s="143"/>
      <x:c r="H43" s="143"/>
      <x:c r="I43" s="143"/>
      <x:c r="J43" s="143"/>
    </x:row>
    <x:row r="44">
      <x:c r="A44" s="98" t="str">
        <x:v>Primary Alternative</x:v>
      </x:c>
      <x:c r="B44" s="143"/>
      <x:c r="C44" s="143"/>
      <x:c r="D44" s="143"/>
      <x:c r="E44" s="143"/>
      <x:c r="F44" s="98" t="str">
        <x:v>Reason</x:v>
      </x:c>
      <x:c r="G44" s="143"/>
      <x:c r="H44" s="143"/>
      <x:c r="I44" s="143"/>
      <x:c r="J44" s="143"/>
    </x:row>
    <x:row r="45">
      <x:c r="A45" s="98" t="str">
        <x:v>Main Technical Risk</x:v>
      </x:c>
      <x:c r="B45" s="143"/>
      <x:c r="C45" s="143"/>
      <x:c r="D45" s="143"/>
      <x:c r="E45" s="143"/>
      <x:c r="F45" s="143"/>
      <x:c r="G45" s="143"/>
      <x:c r="H45" s="143"/>
      <x:c r="I45" s="143"/>
      <x:c r="J45" s="143"/>
    </x:row>
    <x:row r="46">
      <x:c r="A46" s="14"/>
      <x:c r="B46" s="143"/>
      <x:c r="C46" s="143"/>
      <x:c r="D46" s="143"/>
      <x:c r="E46" s="143"/>
      <x:c r="F46" s="143"/>
      <x:c r="G46" s="143"/>
      <x:c r="H46" s="143"/>
      <x:c r="I46" s="143"/>
      <x:c r="J46" s="143"/>
    </x:row>
    <x:row r="47">
      <x:c r="A47" s="14"/>
      <x:c r="B47" s="143"/>
      <x:c r="C47" s="143"/>
      <x:c r="D47" s="143"/>
      <x:c r="E47" s="143"/>
      <x:c r="F47" s="143"/>
      <x:c r="G47" s="143"/>
      <x:c r="H47" s="143"/>
      <x:c r="I47" s="143"/>
      <x:c r="J47" s="143"/>
    </x:row>
    <x:row r="48">
      <x:c r="A48" s="98" t="str">
        <x:v>Required Supplier Evidence / Test</x:v>
      </x:c>
      <x:c r="B48" s="143"/>
      <x:c r="C48" s="143"/>
      <x:c r="D48" s="143"/>
      <x:c r="E48" s="143"/>
      <x:c r="F48" s="143"/>
      <x:c r="G48" s="143"/>
      <x:c r="H48" s="143"/>
      <x:c r="I48" s="143"/>
      <x:c r="J48" s="143"/>
    </x:row>
    <x:row r="49">
      <x:c r="A49" s="14"/>
      <x:c r="B49" s="143"/>
      <x:c r="C49" s="143"/>
      <x:c r="D49" s="143"/>
      <x:c r="E49" s="143"/>
      <x:c r="F49" s="143"/>
      <x:c r="G49" s="143"/>
      <x:c r="H49" s="143"/>
      <x:c r="I49" s="143"/>
      <x:c r="J49" s="143"/>
    </x:row>
    <x:row r="50">
      <x:c r="A50" s="14"/>
      <x:c r="B50" s="143"/>
      <x:c r="C50" s="143"/>
      <x:c r="D50" s="143"/>
      <x:c r="E50" s="143"/>
      <x:c r="F50" s="143"/>
      <x:c r="G50" s="143"/>
      <x:c r="H50" s="143"/>
      <x:c r="I50" s="143"/>
      <x:c r="J50" s="143"/>
    </x:row>
    <x:row r="51">
      <x:c r="A51" s="14"/>
      <x:c r="B51" s="14"/>
      <x:c r="C51" s="14"/>
      <x:c r="D51" s="14"/>
      <x:c r="E51" s="14"/>
      <x:c r="F51" s="14"/>
      <x:c r="G51" s="14"/>
      <x:c r="H51" s="14"/>
      <x:c r="I51" s="14"/>
      <x:c r="J51" s="14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</x:row>
    <x:row r="54">
      <x:c r="A54" s="118" t="str">
        <x:v>KingsForm Engineering Toolkit</x:v>
      </x:c>
      <x:c r="B54" s="118"/>
      <x:c r="C54" s="118"/>
      <x:c r="D54" s="120" t="str">
        <x:v>KFR-004  |  Version 1.0</x:v>
      </x:c>
      <x:c r="E54" s="120"/>
      <x:c r="F54" s="120"/>
      <x:c r="G54" s="120"/>
      <x:c r="H54" s="122" t="str">
        <x:v>www.kingsformmetalworks.com</x:v>
      </x:c>
      <x:c r="I54" s="122"/>
      <x:c r="J54" s="122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</x:row>
    <x:row r="59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</x:row>
  </x:sheetData>
  <x:mergeCells>
    <x:mergeCell ref="A1:F2"/>
    <x:mergeCell ref="G1:J1"/>
    <x:mergeCell ref="G2:J2"/>
    <x:mergeCell ref="A3:J3"/>
    <x:mergeCell ref="A5:D5"/>
    <x:mergeCell ref="E5:F5"/>
    <x:mergeCell ref="G5:H5"/>
    <x:mergeCell ref="I5:J5"/>
    <x:mergeCell ref="E6:F6"/>
    <x:mergeCell ref="G6:H6"/>
    <x:mergeCell ref="I6:J6"/>
    <x:mergeCell ref="A9:D9"/>
    <x:mergeCell ref="E9:F9"/>
    <x:mergeCell ref="G9:H9"/>
    <x:mergeCell ref="I9:J9"/>
    <x:mergeCell ref="A10:D10"/>
    <x:mergeCell ref="E10:F10"/>
    <x:mergeCell ref="G10:H10"/>
    <x:mergeCell ref="I10:J10"/>
    <x:mergeCell ref="A11:D11"/>
    <x:mergeCell ref="E11:F11"/>
    <x:mergeCell ref="G11:H11"/>
    <x:mergeCell ref="I11:J11"/>
    <x:mergeCell ref="A12:D12"/>
    <x:mergeCell ref="E12:F12"/>
    <x:mergeCell ref="G12:H12"/>
    <x:mergeCell ref="I12:J12"/>
    <x:mergeCell ref="A13:D13"/>
    <x:mergeCell ref="E13:F13"/>
    <x:mergeCell ref="G13:H13"/>
    <x:mergeCell ref="I13:J13"/>
    <x:mergeCell ref="A14:D14"/>
    <x:mergeCell ref="E14:F14"/>
    <x:mergeCell ref="G14:H14"/>
    <x:mergeCell ref="I14:J14"/>
    <x:mergeCell ref="A15:D15"/>
    <x:mergeCell ref="E15:F15"/>
    <x:mergeCell ref="G15:H15"/>
    <x:mergeCell ref="I15:J15"/>
    <x:mergeCell ref="A16:D16"/>
    <x:mergeCell ref="E16:F16"/>
    <x:mergeCell ref="G16:H16"/>
    <x:mergeCell ref="I16:J16"/>
    <x:mergeCell ref="A17:D17"/>
    <x:mergeCell ref="E17:F17"/>
    <x:mergeCell ref="G17:H17"/>
    <x:mergeCell ref="I17:J17"/>
    <x:mergeCell ref="A18:D18"/>
    <x:mergeCell ref="E18:F18"/>
    <x:mergeCell ref="G18:H18"/>
    <x:mergeCell ref="I18:J18"/>
    <x:mergeCell ref="A19:D19"/>
    <x:mergeCell ref="E19:F19"/>
    <x:mergeCell ref="G19:H19"/>
    <x:mergeCell ref="I19:J19"/>
    <x:mergeCell ref="A20:D20"/>
    <x:mergeCell ref="E20:F20"/>
    <x:mergeCell ref="G20:H20"/>
    <x:mergeCell ref="I20:J20"/>
    <x:mergeCell ref="A21:D21"/>
    <x:mergeCell ref="E21:F21"/>
    <x:mergeCell ref="G21:H21"/>
    <x:mergeCell ref="I21:J21"/>
    <x:mergeCell ref="A22:D22"/>
    <x:mergeCell ref="E22:F22"/>
    <x:mergeCell ref="G22:H22"/>
    <x:mergeCell ref="I22:J22"/>
    <x:mergeCell ref="A23:D23"/>
    <x:mergeCell ref="E23:F23"/>
    <x:mergeCell ref="G23:H23"/>
    <x:mergeCell ref="I23:J23"/>
    <x:mergeCell ref="A24:D24"/>
    <x:mergeCell ref="E24:F24"/>
    <x:mergeCell ref="G24:H24"/>
    <x:mergeCell ref="I24:J24"/>
    <x:mergeCell ref="A25:D25"/>
    <x:mergeCell ref="E25:F25"/>
    <x:mergeCell ref="G25:H25"/>
    <x:mergeCell ref="I25:J25"/>
    <x:mergeCell ref="A26:D26"/>
    <x:mergeCell ref="E26:F26"/>
    <x:mergeCell ref="G26:H26"/>
    <x:mergeCell ref="I26:J26"/>
    <x:mergeCell ref="A27:D27"/>
    <x:mergeCell ref="E27:F27"/>
    <x:mergeCell ref="G27:H27"/>
    <x:mergeCell ref="I27:J27"/>
    <x:mergeCell ref="A28:D28"/>
    <x:mergeCell ref="E28:F28"/>
    <x:mergeCell ref="G28:H28"/>
    <x:mergeCell ref="I28:J28"/>
    <x:mergeCell ref="A29:D29"/>
    <x:mergeCell ref="E29:F29"/>
    <x:mergeCell ref="G29:H29"/>
    <x:mergeCell ref="I29:J29"/>
    <x:mergeCell ref="A30:D30"/>
    <x:mergeCell ref="E30:F30"/>
    <x:mergeCell ref="G30:H30"/>
    <x:mergeCell ref="I30:J30"/>
    <x:mergeCell ref="A31:D31"/>
    <x:mergeCell ref="E31:F31"/>
    <x:mergeCell ref="G31:H31"/>
    <x:mergeCell ref="I31:J31"/>
    <x:mergeCell ref="A32:D32"/>
    <x:mergeCell ref="E32:F32"/>
    <x:mergeCell ref="G32:H32"/>
    <x:mergeCell ref="I32:J32"/>
    <x:mergeCell ref="A33:D33"/>
    <x:mergeCell ref="E33:F33"/>
    <x:mergeCell ref="G33:H33"/>
    <x:mergeCell ref="I33:J33"/>
    <x:mergeCell ref="A34:D34"/>
    <x:mergeCell ref="E34:F34"/>
    <x:mergeCell ref="G34:H34"/>
    <x:mergeCell ref="I34:J34"/>
    <x:mergeCell ref="A35:D35"/>
    <x:mergeCell ref="E35:F35"/>
    <x:mergeCell ref="G35:H35"/>
    <x:mergeCell ref="I35:J35"/>
    <x:mergeCell ref="A36:D36"/>
    <x:mergeCell ref="E36:F36"/>
    <x:mergeCell ref="G36:H36"/>
    <x:mergeCell ref="I36:J36"/>
    <x:mergeCell ref="A37:D37"/>
    <x:mergeCell ref="E37:F37"/>
    <x:mergeCell ref="G37:H37"/>
    <x:mergeCell ref="I37:J37"/>
    <x:mergeCell ref="A38:D38"/>
    <x:mergeCell ref="E38:F38"/>
    <x:mergeCell ref="G38:H38"/>
    <x:mergeCell ref="I38:J38"/>
    <x:mergeCell ref="A42:J42"/>
    <x:mergeCell ref="B43:E43"/>
    <x:mergeCell ref="G43:J43"/>
    <x:mergeCell ref="B44:E44"/>
    <x:mergeCell ref="G44:J44"/>
    <x:mergeCell ref="B45:J47"/>
    <x:mergeCell ref="B48:J50"/>
    <x:mergeCell ref="A54:C54"/>
    <x:mergeCell ref="D54:G54"/>
    <x:mergeCell ref="H54:J54"/>
  </x:mergeCells>
  <x:conditionalFormatting sqref="E18:F27">
    <x:cfRule type="colorScale" priority="1">
      <x:colorScale>
        <x:cfvo type="min"/>
        <x:cfvo type="percentile" val="50"/>
        <x:cfvo type="max"/>
        <x:color rgb="FFFCE1E1"/>
        <x:color rgb="FFFFF0C2"/>
        <x:color rgb="FFDDF3E4"/>
      </x:colorScale>
    </x:cfRule>
  </x:conditionalFormatting>
  <x:conditionalFormatting sqref="G18:H27">
    <x:cfRule type="colorScale" priority="2">
      <x:colorScale>
        <x:cfvo type="min"/>
        <x:cfvo type="percentile" val="50"/>
        <x:cfvo type="max"/>
        <x:color rgb="FFFCE1E1"/>
        <x:color rgb="FFFFF0C2"/>
        <x:color rgb="FFDDF3E4"/>
      </x:colorScale>
    </x:cfRule>
  </x:conditionalFormatting>
  <x:conditionalFormatting sqref="I18:J27">
    <x:cfRule type="colorScale" priority="3">
      <x:colorScale>
        <x:cfvo type="min"/>
        <x:cfvo type="percentile" val="50"/>
        <x:cfvo type="max"/>
        <x:color rgb="FFFCE1E1"/>
        <x:color rgb="FFFFF0C2"/>
        <x:color rgb="FFDDF3E4"/>
      </x:colorScale>
    </x:cfRule>
  </x:conditionalFormatting>
  <x:dataValidations count="5">
    <x:dataValidation type="list" sqref="E6:F6">
      <x:formula1>'FINISH DATABASE'!$B$11:$B$31</x:formula1>
    </x:dataValidation>
    <x:dataValidation type="list" sqref="G6:H6">
      <x:formula1>'FINISH DATABASE'!$B$11:$B$31</x:formula1>
    </x:dataValidation>
    <x:dataValidation type="list" sqref="I6:J6">
      <x:formula1>'FINISH DATABASE'!$B$11:$B$31</x:formula1>
    </x:dataValidation>
    <x:dataValidation type="list" sqref="B43:E43">
      <x:formula1>'FINISH DATABASE'!$B$11:$B$31</x:formula1>
    </x:dataValidation>
    <x:dataValidation type="list" sqref="B44:E44">
      <x:formula1>'FINISH DATABASE'!$B$11:$B$31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25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>
      <x:c r="A1" s="125" t="str">
        <x:v>SURFACE FINISH SPECIFICATION BUILDER</x:v>
      </x:c>
      <x:c r="B1" s="125"/>
      <x:c r="C1" s="125"/>
      <x:c r="D1" s="125"/>
      <x:c r="E1" s="125"/>
      <x:c r="F1" s="125"/>
      <x:c r="G1" s="130" t="str">
        <x:v>KFR-004</x:v>
      </x:c>
      <x:c r="H1" s="130"/>
      <x:c r="I1" s="130"/>
      <x:c r="J1" s="130"/>
    </x:row>
    <x:row r="2">
      <x:c r="A2" s="125"/>
      <x:c r="B2" s="125"/>
      <x:c r="C2" s="125"/>
      <x:c r="D2" s="125"/>
      <x:c r="E2" s="125"/>
      <x:c r="F2" s="125"/>
      <x:c r="G2" s="130" t="str">
        <x:v>Version 1.0</x:v>
      </x:c>
      <x:c r="H2" s="130"/>
      <x:c r="I2" s="130"/>
      <x:c r="J2" s="130"/>
    </x:row>
    <x:row r="3">
      <x:c r="A3" s="134" t="str">
        <x:v>Select a finish, then complete the yellow project-specific requirements. Grey fields are reference data.</x:v>
      </x:c>
      <x:c r="B3" s="134"/>
      <x:c r="C3" s="134"/>
      <x:c r="D3" s="134"/>
      <x:c r="E3" s="134"/>
      <x:c r="F3" s="134"/>
      <x:c r="G3" s="134"/>
      <x:c r="H3" s="134"/>
      <x:c r="I3" s="134"/>
      <x:c r="J3" s="134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9" t="str">
        <x:v>1. SELECTED FINISH &amp; AUTO-REFERENCE</x:v>
      </x:c>
      <x:c r="B5" s="59"/>
      <x:c r="C5" s="59"/>
      <x:c r="D5" s="59"/>
      <x:c r="E5" s="59"/>
      <x:c r="F5" s="59"/>
      <x:c r="G5" s="59"/>
      <x:c r="H5" s="59"/>
      <x:c r="I5" s="59"/>
      <x:c r="J5" s="59"/>
    </x:row>
    <x:row r="6">
      <x:c r="A6" s="137" t="str">
        <x:v>Selected Finish*</x:v>
      </x:c>
      <x:c r="B6" s="143"/>
      <x:c r="C6" s="143"/>
      <x:c r="D6" s="143"/>
      <x:c r="E6" s="143"/>
      <x:c r="F6" s="137" t="str">
        <x:v>Category</x:v>
      </x:c>
      <x:c r="G6" s="166" t="str">
        <x:f>IF(B6="","",INDEX('FINISH DATABASE'!$C$11:$C$31,MATCH(B6,'FINISH DATABASE'!$B$11:$B$31,0)))</x:f>
      </x:c>
      <x:c r="H6" s="166"/>
      <x:c r="I6" s="166"/>
      <x:c r="J6" s="166"/>
    </x:row>
    <x:row r="7">
      <x:c r="A7" s="137" t="str">
        <x:v>Substrate Family*</x:v>
      </x:c>
      <x:c r="B7" s="143"/>
      <x:c r="C7" s="143"/>
      <x:c r="D7" s="143"/>
      <x:c r="E7" s="143"/>
      <x:c r="F7" s="137" t="str">
        <x:v>Substrate Grade*</x:v>
      </x:c>
      <x:c r="G7" s="143"/>
      <x:c r="H7" s="143"/>
      <x:c r="I7" s="143"/>
      <x:c r="J7" s="143"/>
    </x:row>
    <x:row r="8">
      <x:c r="A8" s="137" t="str">
        <x:v>Part / Drawing No.*</x:v>
      </x:c>
      <x:c r="B8" s="143"/>
      <x:c r="C8" s="143"/>
      <x:c r="D8" s="143"/>
      <x:c r="E8" s="143"/>
      <x:c r="F8" s="137" t="str">
        <x:v>Revision</x:v>
      </x:c>
      <x:c r="G8" s="143"/>
      <x:c r="H8" s="143"/>
      <x:c r="I8" s="143"/>
      <x:c r="J8" s="143"/>
    </x:row>
    <x:row r="9">
      <x:c r="A9" s="137" t="str">
        <x:v>Typical Build Effect</x:v>
      </x:c>
      <x:c r="B9" s="166" t="str">
        <x:f>IF(B6="","",INDEX('FINISH DATABASE'!$H$11:$H$31,MATCH(B6,'FINISH DATABASE'!$B$11:$B$31,0)))</x:f>
      </x:c>
      <x:c r="C9" s="166"/>
      <x:c r="D9" s="166"/>
      <x:c r="E9" s="166"/>
      <x:c r="F9" s="137" t="str">
        <x:v>Reference Thickness</x:v>
      </x:c>
      <x:c r="G9" s="166" t="str">
        <x:f>IF(B6="","",INDEX('FINISH DATABASE'!$K$11:$K$31,MATCH(B6,'FINISH DATABASE'!$B$11:$B$31,0)))</x:f>
      </x:c>
      <x:c r="H9" s="166"/>
      <x:c r="I9" s="166"/>
      <x:c r="J9" s="166"/>
    </x:row>
    <x:row r="10">
      <x:c r="A10" s="137" t="str">
        <x:v>Color / Appearance Options</x:v>
      </x:c>
      <x:c r="B10" s="166" t="str">
        <x:f>IF(B6="","",INDEX('FINISH DATABASE'!$V$11:$V$31,MATCH(B6,'FINISH DATABASE'!$B$11:$B$31,0)))</x:f>
      </x:c>
      <x:c r="C10" s="166"/>
      <x:c r="D10" s="166"/>
      <x:c r="E10" s="166"/>
      <x:c r="F10" s="166"/>
      <x:c r="G10" s="166"/>
      <x:c r="H10" s="166"/>
      <x:c r="I10" s="166"/>
      <x:c r="J10" s="166"/>
    </x:row>
    <x:row r="11">
      <x:c r="A11" s="14"/>
      <x:c r="B11" s="166"/>
      <x:c r="C11" s="166"/>
      <x:c r="D11" s="166"/>
      <x:c r="E11" s="166"/>
      <x:c r="F11" s="166"/>
      <x:c r="G11" s="166"/>
      <x:c r="H11" s="166"/>
      <x:c r="I11" s="166"/>
      <x:c r="J11" s="166"/>
    </x:row>
    <x:row r="12">
      <x:c r="A12" s="137" t="str">
        <x:v>Typical Pretreatment</x:v>
      </x:c>
      <x:c r="B12" s="166" t="str">
        <x:f>IF(B6="","",INDEX('FINISH DATABASE'!$W$11:$W$31,MATCH(B6,'FINISH DATABASE'!$B$11:$B$31,0)))</x:f>
      </x:c>
      <x:c r="C12" s="166"/>
      <x:c r="D12" s="166"/>
      <x:c r="E12" s="166"/>
      <x:c r="F12" s="166"/>
      <x:c r="G12" s="166"/>
      <x:c r="H12" s="166"/>
      <x:c r="I12" s="166"/>
      <x:c r="J12" s="166"/>
    </x:row>
    <x:row r="13">
      <x:c r="A13" s="14"/>
      <x:c r="B13" s="166"/>
      <x:c r="C13" s="166"/>
      <x:c r="D13" s="166"/>
      <x:c r="E13" s="166"/>
      <x:c r="F13" s="166"/>
      <x:c r="G13" s="166"/>
      <x:c r="H13" s="166"/>
      <x:c r="I13" s="166"/>
      <x:c r="J13" s="166"/>
    </x:row>
    <x:row r="14">
      <x:c r="A14" s="137" t="str">
        <x:v>Common Standard / Reference</x:v>
      </x:c>
      <x:c r="B14" s="166" t="str">
        <x:f>IF(B6="","",INDEX('FINISH DATABASE'!$Z$11:$Z$31,MATCH(B6,'FINISH DATABASE'!$B$11:$B$31,0)))</x:f>
      </x:c>
      <x:c r="C14" s="166"/>
      <x:c r="D14" s="166"/>
      <x:c r="E14" s="166"/>
      <x:c r="F14" s="166"/>
      <x:c r="G14" s="166"/>
      <x:c r="H14" s="166"/>
      <x:c r="I14" s="166"/>
      <x:c r="J14" s="166"/>
    </x:row>
    <x:row r="15">
      <x:c r="A15" s="137" t="str">
        <x:v>Key Design / Quality Caution</x:v>
      </x:c>
      <x:c r="B15" s="166" t="str">
        <x:f>IF(B6="","",INDEX('FINISH DATABASE'!$Y$11:$Y$31,MATCH(B6,'FINISH DATABASE'!$B$11:$B$31,0)))</x:f>
      </x:c>
      <x:c r="C15" s="166"/>
      <x:c r="D15" s="166"/>
      <x:c r="E15" s="166"/>
      <x:c r="F15" s="166"/>
      <x:c r="G15" s="166"/>
      <x:c r="H15" s="166"/>
      <x:c r="I15" s="166"/>
      <x:c r="J15" s="166"/>
    </x:row>
    <x:row r="16">
      <x:c r="A16" s="14"/>
      <x:c r="B16" s="166"/>
      <x:c r="C16" s="166"/>
      <x:c r="D16" s="166"/>
      <x:c r="E16" s="166"/>
      <x:c r="F16" s="166"/>
      <x:c r="G16" s="166"/>
      <x:c r="H16" s="166"/>
      <x:c r="I16" s="166"/>
      <x:c r="J16" s="166"/>
    </x:row>
    <x:row r="17">
      <x:c r="A17" s="14"/>
      <x:c r="B17" s="166"/>
      <x:c r="C17" s="166"/>
      <x:c r="D17" s="166"/>
      <x:c r="E17" s="166"/>
      <x:c r="F17" s="166"/>
      <x:c r="G17" s="166"/>
      <x:c r="H17" s="166"/>
      <x:c r="I17" s="166"/>
      <x:c r="J17" s="166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</x:row>
    <x:row r="20" ht="24" customHeight="1">
      <x:c r="A20" s="59" t="str">
        <x:v>2. PROJECT-SPECIFIC FINISH REQUIREMENTS</x:v>
      </x:c>
      <x:c r="B20" s="59"/>
      <x:c r="C20" s="59"/>
      <x:c r="D20" s="59"/>
      <x:c r="E20" s="59"/>
      <x:c r="F20" s="59"/>
      <x:c r="G20" s="59"/>
      <x:c r="H20" s="59"/>
      <x:c r="I20" s="59"/>
      <x:c r="J20" s="59"/>
    </x:row>
    <x:row r="21">
      <x:c r="A21" s="137" t="str">
        <x:v>Color / RAL / Pantone</x:v>
      </x:c>
      <x:c r="B21" s="143"/>
      <x:c r="C21" s="143"/>
      <x:c r="D21" s="143"/>
      <x:c r="E21" s="143"/>
      <x:c r="F21" s="137" t="str">
        <x:v>Approved Color Standard / Chip</x:v>
      </x:c>
      <x:c r="G21" s="143"/>
      <x:c r="H21" s="143"/>
      <x:c r="I21" s="143"/>
      <x:c r="J21" s="143"/>
    </x:row>
    <x:row r="22">
      <x:c r="A22" s="137" t="str">
        <x:v>Gloss</x:v>
      </x:c>
      <x:c r="B22" s="143"/>
      <x:c r="C22" s="143"/>
      <x:c r="D22" s="143"/>
      <x:c r="E22" s="143"/>
      <x:c r="F22" s="137" t="str">
        <x:v>Texture</x:v>
      </x:c>
      <x:c r="G22" s="143"/>
      <x:c r="H22" s="143"/>
      <x:c r="I22" s="143"/>
      <x:c r="J22" s="143"/>
    </x:row>
    <x:row r="23">
      <x:c r="A23" s="137" t="str">
        <x:v>Target Thickness / DFT</x:v>
      </x:c>
      <x:c r="B23" s="143"/>
      <x:c r="C23" s="143"/>
      <x:c r="D23" s="143"/>
      <x:c r="E23" s="143"/>
      <x:c r="F23" s="137" t="str">
        <x:v>Thickness Tolerance</x:v>
      </x:c>
      <x:c r="G23" s="143"/>
      <x:c r="H23" s="143"/>
      <x:c r="I23" s="143"/>
      <x:c r="J23" s="143"/>
    </x:row>
    <x:row r="24">
      <x:c r="A24" s="137" t="str">
        <x:v>Appearance Class / Visible Zone</x:v>
      </x:c>
      <x:c r="B24" s="143"/>
      <x:c r="C24" s="143"/>
      <x:c r="D24" s="143"/>
      <x:c r="E24" s="143"/>
      <x:c r="F24" s="137" t="str">
        <x:v>Approved Reference Sample</x:v>
      </x:c>
      <x:c r="G24" s="143"/>
      <x:c r="H24" s="143"/>
      <x:c r="I24" s="143"/>
      <x:c r="J24" s="143"/>
    </x:row>
    <x:row r="25">
      <x:c r="A25" s="137" t="str">
        <x:v>Masking Required</x:v>
      </x:c>
      <x:c r="B25" s="143"/>
      <x:c r="C25" s="143"/>
      <x:c r="D25" s="143"/>
      <x:c r="E25" s="143"/>
      <x:c r="F25" s="137" t="str">
        <x:v>Masked Threads / Holes / Contacts</x:v>
      </x:c>
      <x:c r="G25" s="143"/>
      <x:c r="H25" s="143"/>
      <x:c r="I25" s="143"/>
      <x:c r="J25" s="143"/>
    </x:row>
    <x:row r="26">
      <x:c r="A26" s="14"/>
      <x:c r="B26" s="14"/>
      <x:c r="C26" s="14"/>
      <x:c r="D26" s="14"/>
      <x:c r="E26" s="14"/>
      <x:c r="F26" s="14"/>
      <x:c r="G26" s="143"/>
      <x:c r="H26" s="143"/>
      <x:c r="I26" s="143"/>
      <x:c r="J26" s="143"/>
    </x:row>
    <x:row r="27">
      <x:c r="A27" s="137" t="str">
        <x:v>Critical Post-Finish Dimensions</x:v>
      </x:c>
      <x:c r="B27" s="143"/>
      <x:c r="C27" s="143"/>
      <x:c r="D27" s="143"/>
      <x:c r="E27" s="143"/>
      <x:c r="F27" s="143"/>
      <x:c r="G27" s="143"/>
      <x:c r="H27" s="143"/>
      <x:c r="I27" s="143"/>
      <x:c r="J27" s="143"/>
    </x:row>
    <x:row r="28">
      <x:c r="A28" s="14"/>
      <x:c r="B28" s="143"/>
      <x:c r="C28" s="143"/>
      <x:c r="D28" s="143"/>
      <x:c r="E28" s="143"/>
      <x:c r="F28" s="143"/>
      <x:c r="G28" s="143"/>
      <x:c r="H28" s="143"/>
      <x:c r="I28" s="143"/>
      <x:c r="J28" s="143"/>
    </x:row>
    <x:row r="29">
      <x:c r="A29" s="14"/>
      <x:c r="B29" s="143"/>
      <x:c r="C29" s="143"/>
      <x:c r="D29" s="143"/>
      <x:c r="E29" s="143"/>
      <x:c r="F29" s="143"/>
      <x:c r="G29" s="143"/>
      <x:c r="H29" s="143"/>
      <x:c r="I29" s="143"/>
      <x:c r="J29" s="143"/>
    </x:row>
    <x:row r="30">
      <x:c r="A30" s="137" t="str">
        <x:v>Surface Preparation Requirement</x:v>
      </x:c>
      <x:c r="B30" s="143"/>
      <x:c r="C30" s="143"/>
      <x:c r="D30" s="143"/>
      <x:c r="E30" s="143"/>
      <x:c r="F30" s="143"/>
      <x:c r="G30" s="143"/>
      <x:c r="H30" s="143"/>
      <x:c r="I30" s="143"/>
      <x:c r="J30" s="143"/>
    </x:row>
    <x:row r="31">
      <x:c r="A31" s="14"/>
      <x:c r="B31" s="143"/>
      <x:c r="C31" s="143"/>
      <x:c r="D31" s="143"/>
      <x:c r="E31" s="143"/>
      <x:c r="F31" s="143"/>
      <x:c r="G31" s="143"/>
      <x:c r="H31" s="143"/>
      <x:c r="I31" s="143"/>
      <x:c r="J31" s="143"/>
    </x:row>
    <x:row r="32">
      <x:c r="A32" s="137" t="str">
        <x:v>Corrosion / Salt-Spray Requirement</x:v>
      </x:c>
      <x:c r="B32" s="143"/>
      <x:c r="C32" s="143"/>
      <x:c r="D32" s="143"/>
      <x:c r="E32" s="143"/>
      <x:c r="F32" s="143"/>
      <x:c r="G32" s="143"/>
      <x:c r="H32" s="143"/>
      <x:c r="I32" s="143"/>
      <x:c r="J32" s="143"/>
    </x:row>
    <x:row r="33">
      <x:c r="A33" s="14"/>
      <x:c r="B33" s="143"/>
      <x:c r="C33" s="143"/>
      <x:c r="D33" s="143"/>
      <x:c r="E33" s="143"/>
      <x:c r="F33" s="143"/>
      <x:c r="G33" s="143"/>
      <x:c r="H33" s="143"/>
      <x:c r="I33" s="143"/>
      <x:c r="J33" s="143"/>
    </x:row>
    <x:row r="34">
      <x:c r="A34" s="137" t="str">
        <x:v>Adhesion / Cure / Hardness Requirement</x:v>
      </x:c>
      <x:c r="B34" s="143"/>
      <x:c r="C34" s="143"/>
      <x:c r="D34" s="143"/>
      <x:c r="E34" s="143"/>
      <x:c r="F34" s="143"/>
      <x:c r="G34" s="143"/>
      <x:c r="H34" s="143"/>
      <x:c r="I34" s="143"/>
      <x:c r="J34" s="143"/>
    </x:row>
    <x:row r="35">
      <x:c r="A35" s="14"/>
      <x:c r="B35" s="143"/>
      <x:c r="C35" s="143"/>
      <x:c r="D35" s="143"/>
      <x:c r="E35" s="143"/>
      <x:c r="F35" s="143"/>
      <x:c r="G35" s="143"/>
      <x:c r="H35" s="143"/>
      <x:c r="I35" s="143"/>
      <x:c r="J35" s="143"/>
    </x:row>
    <x:row r="36">
      <x:c r="A36" s="137" t="str">
        <x:v>Marking / Label / Traceability</x:v>
      </x:c>
      <x:c r="B36" s="143"/>
      <x:c r="C36" s="143"/>
      <x:c r="D36" s="143"/>
      <x:c r="E36" s="143"/>
      <x:c r="F36" s="143"/>
      <x:c r="G36" s="143"/>
      <x:c r="H36" s="143"/>
      <x:c r="I36" s="143"/>
      <x:c r="J36" s="143"/>
    </x:row>
    <x:row r="37">
      <x:c r="A37" s="14"/>
      <x:c r="B37" s="143"/>
      <x:c r="C37" s="143"/>
      <x:c r="D37" s="143"/>
      <x:c r="E37" s="143"/>
      <x:c r="F37" s="143"/>
      <x:c r="G37" s="143"/>
      <x:c r="H37" s="143"/>
      <x:c r="I37" s="143"/>
      <x:c r="J37" s="143"/>
    </x:row>
    <x:row r="38">
      <x:c r="A38" s="137" t="str">
        <x:v>Handling &amp; Packaging Protection</x:v>
      </x:c>
      <x:c r="B38" s="143"/>
      <x:c r="C38" s="143"/>
      <x:c r="D38" s="143"/>
      <x:c r="E38" s="143"/>
      <x:c r="F38" s="143"/>
      <x:c r="G38" s="143"/>
      <x:c r="H38" s="143"/>
      <x:c r="I38" s="143"/>
      <x:c r="J38" s="143"/>
    </x:row>
    <x:row r="39">
      <x:c r="A39" s="14"/>
      <x:c r="B39" s="143"/>
      <x:c r="C39" s="143"/>
      <x:c r="D39" s="143"/>
      <x:c r="E39" s="143"/>
      <x:c r="F39" s="143"/>
      <x:c r="G39" s="143"/>
      <x:c r="H39" s="143"/>
      <x:c r="I39" s="143"/>
      <x:c r="J39" s="143"/>
    </x:row>
    <x:row r="40">
      <x:c r="A40" s="14"/>
      <x:c r="B40" s="143"/>
      <x:c r="C40" s="143"/>
      <x:c r="D40" s="143"/>
      <x:c r="E40" s="143"/>
      <x:c r="F40" s="143"/>
      <x:c r="G40" s="143"/>
      <x:c r="H40" s="143"/>
      <x:c r="I40" s="143"/>
      <x:c r="J40" s="143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</x:row>
    <x:row r="43" ht="24" customHeight="1">
      <x:c r="A43" s="59" t="str">
        <x:v>3. GENERATED SPECIFICATION SUMMARY</x:v>
      </x:c>
      <x:c r="B43" s="59"/>
      <x:c r="C43" s="59"/>
      <x:c r="D43" s="59"/>
      <x:c r="E43" s="59"/>
      <x:c r="F43" s="59"/>
      <x:c r="G43" s="59"/>
      <x:c r="H43" s="59"/>
      <x:c r="I43" s="59"/>
      <x:c r="J43" s="59"/>
    </x:row>
    <x:row r="44">
      <x:c r="A44" s="249" t="str">
        <x:f>IF(B6="","Select a finish and complete the required fields.","Finish: "&amp;B6&amp;CHAR(10)&amp;"Substrate: "&amp;B7&amp;" / "&amp;G7&amp;CHAR(10)&amp;"Part / Drawing: "&amp;B8&amp;" Rev "&amp;G8&amp;CHAR(10)&amp;"Color: "&amp;B21&amp;"; Gloss: "&amp;B22&amp;"; Texture: "&amp;G22&amp;CHAR(10)&amp;"Thickness: "&amp;B23&amp;" "&amp;G23&amp;CHAR(10)&amp;"Pretreatment: "&amp;B30&amp;CHAR(10)&amp;"Masking: "&amp;B25&amp;" - "&amp;G25&amp;CHAR(10)&amp;"Corrosion requirement: "&amp;B32&amp;CHAR(10)&amp;"Adhesion / cure / hardness: "&amp;B34&amp;CHAR(10)&amp;"Packaging protection: "&amp;B38)</x:f>
        <x:v>Select a finish and complete the required fields.</x:v>
      </x:c>
      <x:c r="B44" s="249"/>
      <x:c r="C44" s="249"/>
      <x:c r="D44" s="249"/>
      <x:c r="E44" s="249"/>
      <x:c r="F44" s="249"/>
      <x:c r="G44" s="249"/>
      <x:c r="H44" s="249"/>
      <x:c r="I44" s="249"/>
      <x:c r="J44" s="249"/>
    </x:row>
    <x:row r="45">
      <x:c r="A45" s="249"/>
      <x:c r="B45" s="249"/>
      <x:c r="C45" s="249"/>
      <x:c r="D45" s="249"/>
      <x:c r="E45" s="249"/>
      <x:c r="F45" s="249"/>
      <x:c r="G45" s="249"/>
      <x:c r="H45" s="249"/>
      <x:c r="I45" s="249"/>
      <x:c r="J45" s="249"/>
    </x:row>
    <x:row r="46">
      <x:c r="A46" s="249"/>
      <x:c r="B46" s="249"/>
      <x:c r="C46" s="249"/>
      <x:c r="D46" s="249"/>
      <x:c r="E46" s="249"/>
      <x:c r="F46" s="249"/>
      <x:c r="G46" s="249"/>
      <x:c r="H46" s="249"/>
      <x:c r="I46" s="249"/>
      <x:c r="J46" s="249"/>
    </x:row>
    <x:row r="47">
      <x:c r="A47" s="249"/>
      <x:c r="B47" s="249"/>
      <x:c r="C47" s="249"/>
      <x:c r="D47" s="249"/>
      <x:c r="E47" s="249"/>
      <x:c r="F47" s="249"/>
      <x:c r="G47" s="249"/>
      <x:c r="H47" s="249"/>
      <x:c r="I47" s="249"/>
      <x:c r="J47" s="249"/>
    </x:row>
    <x:row r="48">
      <x:c r="A48" s="249"/>
      <x:c r="B48" s="249"/>
      <x:c r="C48" s="249"/>
      <x:c r="D48" s="249"/>
      <x:c r="E48" s="249"/>
      <x:c r="F48" s="249"/>
      <x:c r="G48" s="249"/>
      <x:c r="H48" s="249"/>
      <x:c r="I48" s="249"/>
      <x:c r="J48" s="249"/>
    </x:row>
    <x:row r="49">
      <x:c r="A49" s="249"/>
      <x:c r="B49" s="249"/>
      <x:c r="C49" s="249"/>
      <x:c r="D49" s="249"/>
      <x:c r="E49" s="249"/>
      <x:c r="F49" s="249"/>
      <x:c r="G49" s="249"/>
      <x:c r="H49" s="249"/>
      <x:c r="I49" s="249"/>
      <x:c r="J49" s="249"/>
    </x:row>
    <x:row r="50">
      <x:c r="A50" s="249"/>
      <x:c r="B50" s="249"/>
      <x:c r="C50" s="249"/>
      <x:c r="D50" s="249"/>
      <x:c r="E50" s="249"/>
      <x:c r="F50" s="249"/>
      <x:c r="G50" s="249"/>
      <x:c r="H50" s="249"/>
      <x:c r="I50" s="249"/>
      <x:c r="J50" s="249"/>
    </x:row>
    <x:row r="51">
      <x:c r="A51" s="249"/>
      <x:c r="B51" s="249"/>
      <x:c r="C51" s="249"/>
      <x:c r="D51" s="249"/>
      <x:c r="E51" s="249"/>
      <x:c r="F51" s="249"/>
      <x:c r="G51" s="249"/>
      <x:c r="H51" s="249"/>
      <x:c r="I51" s="249"/>
      <x:c r="J51" s="249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</x:row>
    <x:row r="54" ht="24" customHeight="1">
      <x:c r="A54" s="59" t="str">
        <x:v>4. SPECIFICATION COMPLETION</x:v>
      </x:c>
      <x:c r="B54" s="59"/>
      <x:c r="C54" s="59"/>
      <x:c r="D54" s="59"/>
      <x:c r="E54" s="59"/>
      <x:c r="F54" s="59"/>
      <x:c r="G54" s="59"/>
      <x:c r="H54" s="59"/>
      <x:c r="I54" s="59"/>
      <x:c r="J54" s="59"/>
    </x:row>
    <x:row r="55">
      <x:c r="A55" s="171" t="n">
        <x:f>IF(B6="",0,COUNTA(B6,B7,G7,B8,B21,B22,G22,B23,B25,B30,B32,B34,B38)/13)</x:f>
        <x:v>0</x:v>
      </x:c>
      <x:c r="B55" s="171"/>
      <x:c r="C55" s="171"/>
      <x:c r="D55" s="171"/>
      <x:c r="E55" s="171"/>
      <x:c r="F55" s="179" t="str">
        <x:f>IF(A55&gt;=0.9,"READY FOR REVIEW",IF(A55&gt;=0.7,"NEEDS REVIEW","INCOMPLETE"))</x:f>
        <x:v>INCOMPLETE</x:v>
      </x:c>
      <x:c r="G55" s="179"/>
      <x:c r="H55" s="179"/>
      <x:c r="I55" s="179"/>
      <x:c r="J55" s="179"/>
    </x:row>
    <x:row r="56">
      <x:c r="A56" s="171"/>
      <x:c r="B56" s="171"/>
      <x:c r="C56" s="171"/>
      <x:c r="D56" s="171"/>
      <x:c r="E56" s="171"/>
      <x:c r="F56" s="179"/>
      <x:c r="G56" s="179"/>
      <x:c r="H56" s="179"/>
      <x:c r="I56" s="179"/>
      <x:c r="J56" s="179"/>
    </x:row>
    <x:row r="57">
      <x:c r="A57" s="171"/>
      <x:c r="B57" s="171"/>
      <x:c r="C57" s="171"/>
      <x:c r="D57" s="171"/>
      <x:c r="E57" s="171"/>
      <x:c r="F57" s="179"/>
      <x:c r="G57" s="179"/>
      <x:c r="H57" s="179"/>
      <x:c r="I57" s="179"/>
      <x:c r="J57" s="179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</x:row>
    <x:row r="59">
      <x:c r="A59" s="14"/>
      <x:c r="B59" s="14"/>
      <x:c r="C59" s="14"/>
      <x:c r="D59" s="14"/>
      <x:c r="E59" s="14"/>
      <x:c r="F59" s="14"/>
      <x:c r="G59" s="14"/>
      <x:c r="H59" s="14"/>
      <x:c r="I59" s="14"/>
      <x:c r="J59" s="14"/>
    </x:row>
    <x:row r="60">
      <x:c r="A60" s="14"/>
      <x:c r="B60" s="14"/>
      <x:c r="C60" s="14"/>
      <x:c r="D60" s="14"/>
      <x:c r="E60" s="14"/>
      <x:c r="F60" s="14"/>
      <x:c r="G60" s="14"/>
      <x:c r="H60" s="14"/>
      <x:c r="I60" s="14"/>
      <x:c r="J60" s="14"/>
    </x:row>
    <x:row r="61">
      <x:c r="A61" s="118" t="str">
        <x:v>KingsForm Engineering Toolkit</x:v>
      </x:c>
      <x:c r="B61" s="118"/>
      <x:c r="C61" s="118"/>
      <x:c r="D61" s="120" t="str">
        <x:v>KFR-004  |  Version 1.0</x:v>
      </x:c>
      <x:c r="E61" s="120"/>
      <x:c r="F61" s="120"/>
      <x:c r="G61" s="120"/>
      <x:c r="H61" s="122" t="str">
        <x:v>www.kingsformmetalworks.com</x:v>
      </x:c>
      <x:c r="I61" s="122"/>
      <x:c r="J61" s="122"/>
    </x:row>
    <x:row r="62">
      <x:c r="A62" s="14"/>
      <x:c r="B62" s="14"/>
      <x:c r="C62" s="14"/>
      <x:c r="D62" s="14"/>
      <x:c r="E62" s="14"/>
      <x:c r="F62" s="14"/>
      <x:c r="G62" s="14"/>
      <x:c r="H62" s="14"/>
      <x:c r="I62" s="14"/>
      <x:c r="J62" s="14"/>
    </x:row>
    <x:row r="63">
      <x:c r="A63" s="14"/>
      <x:c r="B63" s="14"/>
      <x:c r="C63" s="14"/>
      <x:c r="D63" s="14"/>
      <x:c r="E63" s="14"/>
      <x:c r="F63" s="14"/>
      <x:c r="G63" s="14"/>
      <x:c r="H63" s="14"/>
      <x:c r="I63" s="14"/>
      <x:c r="J63" s="14"/>
    </x:row>
    <x:row r="64">
      <x:c r="A64" s="14"/>
      <x:c r="B64" s="14"/>
      <x:c r="C64" s="14"/>
      <x:c r="D64" s="14"/>
      <x:c r="E64" s="14"/>
      <x:c r="F64" s="14"/>
      <x:c r="G64" s="14"/>
      <x:c r="H64" s="14"/>
      <x:c r="I64" s="14"/>
      <x:c r="J64" s="14"/>
    </x:row>
    <x:row r="65">
      <x:c r="A65" s="14"/>
      <x:c r="B65" s="14"/>
      <x:c r="C65" s="14"/>
      <x:c r="D65" s="14"/>
      <x:c r="E65" s="14"/>
      <x:c r="F65" s="14"/>
      <x:c r="G65" s="14"/>
      <x:c r="H65" s="14"/>
      <x:c r="I65" s="14"/>
      <x:c r="J65" s="14"/>
    </x:row>
    <x:row r="66">
      <x:c r="A66" s="14"/>
      <x:c r="B66" s="14"/>
      <x:c r="C66" s="14"/>
      <x:c r="D66" s="14"/>
      <x:c r="E66" s="14"/>
      <x:c r="F66" s="14"/>
      <x:c r="G66" s="14"/>
      <x:c r="H66" s="14"/>
      <x:c r="I66" s="14"/>
      <x:c r="J66" s="14"/>
    </x:row>
    <x:row r="67">
      <x:c r="A67" s="14"/>
      <x:c r="B67" s="14"/>
      <x:c r="C67" s="14"/>
      <x:c r="D67" s="14"/>
      <x:c r="E67" s="14"/>
      <x:c r="F67" s="14"/>
      <x:c r="G67" s="14"/>
      <x:c r="H67" s="14"/>
      <x:c r="I67" s="14"/>
      <x:c r="J67" s="14"/>
    </x:row>
    <x:row r="68">
      <x:c r="A68" s="14"/>
      <x:c r="B68" s="14"/>
      <x:c r="C68" s="14"/>
      <x:c r="D68" s="14"/>
      <x:c r="E68" s="14"/>
      <x:c r="F68" s="14"/>
      <x:c r="G68" s="14"/>
      <x:c r="H68" s="14"/>
      <x:c r="I68" s="14"/>
      <x:c r="J68" s="14"/>
    </x:row>
    <x:row r="69">
      <x:c r="A69" s="14"/>
      <x:c r="B69" s="14"/>
      <x:c r="C69" s="14"/>
      <x:c r="D69" s="14"/>
      <x:c r="E69" s="14"/>
      <x:c r="F69" s="14"/>
      <x:c r="G69" s="14"/>
      <x:c r="H69" s="14"/>
      <x:c r="I69" s="14"/>
      <x:c r="J69" s="14"/>
    </x:row>
    <x:row r="70">
      <x:c r="A70" s="14"/>
      <x:c r="B70" s="14"/>
      <x:c r="C70" s="14"/>
      <x:c r="D70" s="14"/>
      <x:c r="E70" s="14"/>
      <x:c r="F70" s="14"/>
      <x:c r="G70" s="14"/>
      <x:c r="H70" s="14"/>
      <x:c r="I70" s="14"/>
      <x:c r="J70" s="14"/>
    </x:row>
  </x:sheetData>
  <x:mergeCells>
    <x:mergeCell ref="A1:F2"/>
    <x:mergeCell ref="G1:J1"/>
    <x:mergeCell ref="G2:J2"/>
    <x:mergeCell ref="A3:J3"/>
    <x:mergeCell ref="A5:J5"/>
    <x:mergeCell ref="B6:E6"/>
    <x:mergeCell ref="G6:J6"/>
    <x:mergeCell ref="B7:E7"/>
    <x:mergeCell ref="G7:J7"/>
    <x:mergeCell ref="B8:E8"/>
    <x:mergeCell ref="G8:J8"/>
    <x:mergeCell ref="B9:E9"/>
    <x:mergeCell ref="G9:J9"/>
    <x:mergeCell ref="B10:J11"/>
    <x:mergeCell ref="B12:J13"/>
    <x:mergeCell ref="B14:J14"/>
    <x:mergeCell ref="B15:J17"/>
    <x:mergeCell ref="A20:J20"/>
    <x:mergeCell ref="B21:E21"/>
    <x:mergeCell ref="G21:J21"/>
    <x:mergeCell ref="B22:E22"/>
    <x:mergeCell ref="G22:J22"/>
    <x:mergeCell ref="B23:E23"/>
    <x:mergeCell ref="G23:J23"/>
    <x:mergeCell ref="B24:E24"/>
    <x:mergeCell ref="G24:J24"/>
    <x:mergeCell ref="B25:E25"/>
    <x:mergeCell ref="G25:J26"/>
    <x:mergeCell ref="B27:J29"/>
    <x:mergeCell ref="B30:J31"/>
    <x:mergeCell ref="B32:J33"/>
    <x:mergeCell ref="B34:J35"/>
    <x:mergeCell ref="B36:J37"/>
    <x:mergeCell ref="B38:J40"/>
    <x:mergeCell ref="A43:J43"/>
    <x:mergeCell ref="A44:J51"/>
    <x:mergeCell ref="A54:J54"/>
    <x:mergeCell ref="A55:E57"/>
    <x:mergeCell ref="F55:J57"/>
    <x:mergeCell ref="A61:C61"/>
    <x:mergeCell ref="D61:G61"/>
    <x:mergeCell ref="H61:J61"/>
  </x:mergeCells>
  <x:conditionalFormatting sqref="F55:J57">
    <x:cfRule type="expression" dxfId="10" priority="1">
      <x:formula>$F$55="READY FOR REVIEW"</x:formula>
    </x:cfRule>
    <x:cfRule type="expression" dxfId="11" priority="2">
      <x:formula>$F$55="NEEDS REVIEW"</x:formula>
    </x:cfRule>
    <x:cfRule type="expression" dxfId="12" priority="3">
      <x:formula>$F$55="INCOMPLETE"</x:formula>
    </x:cfRule>
  </x:conditionalFormatting>
  <x:dataValidations count="5">
    <x:dataValidation type="list" sqref="B6:E6">
      <x:formula1>'FINISH DATABASE'!$B$11:$B$31</x:formula1>
    </x:dataValidation>
    <x:dataValidation type="list" sqref="B7:E7">
      <x:formula1>'REFERENCE LISTS'!$A$3:$A$6</x:formula1>
    </x:dataValidation>
    <x:dataValidation type="list" sqref="B22:E22">
      <x:formula1>'REFERENCE LISTS'!$K$2:$K$8</x:formula1>
    </x:dataValidation>
    <x:dataValidation type="list" sqref="G22:J22">
      <x:formula1>'REFERENCE LISTS'!$L$2:$L$8</x:formula1>
    </x:dataValidation>
    <x:dataValidation type="list" sqref="B25:E25">
      <x:formula1>'REFERENCE LISTS'!$G$2:$G$4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1" hidden="0" customWidth="1"/>
    <x:col min="3" max="3" width="17" hidden="0" customWidth="1"/>
    <x:col min="4" max="4" width="37" hidden="0" customWidth="1"/>
    <x:col min="5" max="5" width="18" hidden="0" customWidth="1"/>
    <x:col min="6" max="6" width="43" hidden="0" customWidth="1"/>
    <x:col min="7" max="7" width="31" hidden="0" customWidth="1"/>
    <x:col min="8" max="8" width="18" hidden="0" customWidth="1"/>
    <x:col min="9" max="9" width="14" hidden="0" customWidth="1"/>
    <x:col min="10" max="10" width="18" hidden="0" customWidth="1"/>
    <x:col min="11" max="11" width="36" hidden="0" customWidth="1"/>
  </x:cols>
  <x:sheetData>
    <x:row r="1">
      <x:c r="A1" s="125" t="str">
        <x:v>SURFACE FINISH INSPECTION PLAN</x:v>
      </x:c>
      <x:c r="B1" s="125"/>
      <x:c r="C1" s="125"/>
      <x:c r="D1" s="125"/>
      <x:c r="E1" s="125"/>
      <x:c r="F1" s="125"/>
      <x:c r="G1" s="125"/>
      <x:c r="H1" s="130" t="str">
        <x:v>KFR-004</x:v>
      </x:c>
      <x:c r="I1" s="130"/>
      <x:c r="J1" s="130"/>
      <x:c r="K1" s="130"/>
    </x:row>
    <x:row r="2">
      <x:c r="A2" s="125"/>
      <x:c r="B2" s="125"/>
      <x:c r="C2" s="125"/>
      <x:c r="D2" s="125"/>
      <x:c r="E2" s="125"/>
      <x:c r="F2" s="125"/>
      <x:c r="G2" s="125"/>
      <x:c r="H2" s="130" t="str">
        <x:v>Version 1.0</x:v>
      </x:c>
      <x:c r="I2" s="130"/>
      <x:c r="J2" s="130"/>
      <x:c r="K2" s="130"/>
    </x:row>
    <x:row r="3">
      <x:c r="A3" s="134" t="str">
        <x:v>Define the required checks, method, sampling and acceptance criteria for first article and production lots.</x:v>
      </x:c>
      <x:c r="B3" s="134"/>
      <x:c r="C3" s="134"/>
      <x:c r="D3" s="134"/>
      <x:c r="E3" s="134"/>
      <x:c r="F3" s="134"/>
      <x:c r="G3" s="134"/>
      <x:c r="H3" s="134"/>
      <x:c r="I3" s="134"/>
      <x:c r="J3" s="134"/>
      <x:c r="K3" s="134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</x:row>
    <x:row r="5">
      <x:c r="A5" s="36" t="str">
        <x:v>TOTAL CHECKS</x:v>
      </x:c>
      <x:c r="B5" s="36"/>
      <x:c r="C5" s="36" t="str">
        <x:v>ACTIVE CHECKS</x:v>
      </x:c>
      <x:c r="D5" s="36"/>
      <x:c r="E5" s="36" t="str">
        <x:v>PASSED</x:v>
      </x:c>
      <x:c r="F5" s="36"/>
      <x:c r="G5" s="36" t="str">
        <x:v>FAILED / OPEN</x:v>
      </x:c>
      <x:c r="H5" s="36"/>
      <x:c r="I5" s="36" t="str">
        <x:v>INSPECTION COMPLETION</x:v>
      </x:c>
      <x:c r="J5" s="36"/>
      <x:c r="K5" s="36"/>
    </x:row>
    <x:row r="6">
      <x:c r="A6" s="208" t="n">
        <x:f>COUNTA(B11:B24)</x:f>
        <x:v>14</x:v>
      </x:c>
      <x:c r="B6" s="208"/>
      <x:c r="C6" s="208" t="n">
        <x:f>COUNTIF(C11:C24,"Required")+COUNTIFS(C11:C24,"If applicable",J11:J24,"&lt;&gt;Not required")</x:f>
        <x:v>2</x:v>
      </x:c>
      <x:c r="D6" s="208"/>
      <x:c r="E6" s="208" t="n">
        <x:f>COUNTIF(J11:J24,"Completed - Pass")</x:f>
        <x:v>0</x:v>
      </x:c>
      <x:c r="F6" s="208"/>
      <x:c r="G6" s="208" t="n">
        <x:f>COUNTIF(J11:J24,"Completed - Fail")+COUNTIF(J11:J24,"Not started")+COUNTIF(J11:J24,"Planned")</x:f>
        <x:v>2</x:v>
      </x:c>
      <x:c r="H6" s="208"/>
      <x:c r="I6" s="212" t="n">
        <x:f>IF(C6=0,1,E6/C6)</x:f>
        <x:v>0</x:v>
      </x:c>
      <x:c r="J6" s="212"/>
      <x:c r="K6" s="212"/>
    </x:row>
    <x:row r="7">
      <x:c r="A7" s="208"/>
      <x:c r="B7" s="208"/>
      <x:c r="C7" s="208"/>
      <x:c r="D7" s="208"/>
      <x:c r="E7" s="208"/>
      <x:c r="F7" s="208"/>
      <x:c r="G7" s="208"/>
      <x:c r="H7" s="208"/>
      <x:c r="I7" s="212"/>
      <x:c r="J7" s="212"/>
      <x:c r="K7" s="212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</x:row>
    <x:row r="10" ht="38" customHeight="1">
      <x:c r="A10" s="153" t="str">
        <x:v>No.</x:v>
      </x:c>
      <x:c r="B10" s="153" t="str">
        <x:v>Inspection Item</x:v>
      </x:c>
      <x:c r="C10" s="153" t="str">
        <x:v>Requirement</x:v>
      </x:c>
      <x:c r="D10" s="153" t="str">
        <x:v>Method / Standard</x:v>
      </x:c>
      <x:c r="E10" s="153" t="str">
        <x:v>Sampling</x:v>
      </x:c>
      <x:c r="F10" s="153" t="str">
        <x:v>Acceptance Criteria</x:v>
      </x:c>
      <x:c r="G10" s="153" t="str">
        <x:v>Instrument / Evidence</x:v>
      </x:c>
      <x:c r="H10" s="153" t="str">
        <x:v>Owner</x:v>
      </x:c>
      <x:c r="I10" s="153" t="str">
        <x:v>Report Required</x:v>
      </x:c>
      <x:c r="J10" s="153" t="str">
        <x:v>Status</x:v>
      </x:c>
      <x:c r="K10" s="153" t="str">
        <x:v>Notes / Result</x:v>
      </x:c>
    </x:row>
    <x:row r="11">
      <x:c r="A11" s="198" t="n">
        <x:v>1</x:v>
      </x:c>
      <x:c r="B11" s="198" t="str">
        <x:v>Visual appearance / workmanship</x:v>
      </x:c>
      <x:c r="C11" s="252" t="str">
        <x:v>Required</x:v>
      </x:c>
      <x:c r="D11" s="252" t="str">
        <x:v>Approved sample / drawing visual standard</x:v>
      </x:c>
      <x:c r="E11" s="252" t="str">
        <x:v>100% inspection</x:v>
      </x:c>
      <x:c r="F11" s="252" t="str">
        <x:v>No runs, bare spots, contamination, unacceptable scratches or specified visual defects</x:v>
      </x:c>
      <x:c r="G11" s="252" t="str">
        <x:v>Lighting / approved sample</x:v>
      </x:c>
      <x:c r="H11" s="252" t="str">
        <x:v>Quality</x:v>
      </x:c>
      <x:c r="I11" s="252" t="str">
        <x:v>Yes</x:v>
      </x:c>
      <x:c r="J11" s="252" t="str">
        <x:v>Not started</x:v>
      </x:c>
      <x:c r="K11" s="252" t="str"/>
    </x:row>
    <x:row r="12">
      <x:c r="A12" s="198" t="n">
        <x:v>2</x:v>
      </x:c>
      <x:c r="B12" s="198" t="str">
        <x:v>Color</x:v>
      </x:c>
      <x:c r="C12" s="252" t="str">
        <x:v>If applicable</x:v>
      </x:c>
      <x:c r="D12" s="252" t="str">
        <x:v>Approved chip / colorimeter / agreed tolerance</x:v>
      </x:c>
      <x:c r="E12" s="252" t="str">
        <x:v>Per lot</x:v>
      </x:c>
      <x:c r="F12" s="252" t="str">
        <x:v>Matches approved color standard within specified tolerance</x:v>
      </x:c>
      <x:c r="G12" s="252" t="str">
        <x:v>Colorimeter / approved chip</x:v>
      </x:c>
      <x:c r="H12" s="252" t="str">
        <x:v>Quality</x:v>
      </x:c>
      <x:c r="I12" s="252" t="str">
        <x:v>Yes</x:v>
      </x:c>
      <x:c r="J12" s="252" t="str">
        <x:v>Not required</x:v>
      </x:c>
      <x:c r="K12" s="252" t="str"/>
    </x:row>
    <x:row r="13">
      <x:c r="A13" s="198" t="n">
        <x:v>3</x:v>
      </x:c>
      <x:c r="B13" s="198" t="str">
        <x:v>Gloss</x:v>
      </x:c>
      <x:c r="C13" s="252" t="str">
        <x:v>If applicable</x:v>
      </x:c>
      <x:c r="D13" s="252" t="str">
        <x:v>Gloss meter at specified angle</x:v>
      </x:c>
      <x:c r="E13" s="252" t="str">
        <x:v>Per lot</x:v>
      </x:c>
      <x:c r="F13" s="252" t="str">
        <x:v>Within specified gloss range</x:v>
      </x:c>
      <x:c r="G13" s="252" t="str">
        <x:v>Gloss meter</x:v>
      </x:c>
      <x:c r="H13" s="252" t="str">
        <x:v>Quality</x:v>
      </x:c>
      <x:c r="I13" s="252" t="str">
        <x:v>Yes</x:v>
      </x:c>
      <x:c r="J13" s="252" t="str">
        <x:v>Not required</x:v>
      </x:c>
      <x:c r="K13" s="252" t="str"/>
    </x:row>
    <x:row r="14">
      <x:c r="A14" s="198" t="n">
        <x:v>4</x:v>
      </x:c>
      <x:c r="B14" s="198" t="str">
        <x:v>Texture / grain direction</x:v>
      </x:c>
      <x:c r="C14" s="252" t="str">
        <x:v>If applicable</x:v>
      </x:c>
      <x:c r="D14" s="252" t="str">
        <x:v>Approved sample / drawing</x:v>
      </x:c>
      <x:c r="E14" s="252" t="str">
        <x:v>100% inspection</x:v>
      </x:c>
      <x:c r="F14" s="252" t="str">
        <x:v>Texture and direction match specification</x:v>
      </x:c>
      <x:c r="G14" s="252" t="str">
        <x:v>Approved sample</x:v>
      </x:c>
      <x:c r="H14" s="252" t="str">
        <x:v>Quality</x:v>
      </x:c>
      <x:c r="I14" s="252" t="str">
        <x:v>No</x:v>
      </x:c>
      <x:c r="J14" s="252" t="str">
        <x:v>Not required</x:v>
      </x:c>
      <x:c r="K14" s="252" t="str"/>
    </x:row>
    <x:row r="15">
      <x:c r="A15" s="198" t="n">
        <x:v>5</x:v>
      </x:c>
      <x:c r="B15" s="198" t="str">
        <x:v>Coating thickness / DFT</x:v>
      </x:c>
      <x:c r="C15" s="252" t="str">
        <x:v>If applicable</x:v>
      </x:c>
      <x:c r="D15" s="252" t="str">
        <x:v>Magnetic / eddy-current / cross-section method as appropriate</x:v>
      </x:c>
      <x:c r="E15" s="252" t="str">
        <x:v>Per lot</x:v>
      </x:c>
      <x:c r="F15" s="252" t="str">
        <x:v>Within specified thickness range and measurement locations</x:v>
      </x:c>
      <x:c r="G15" s="252" t="str">
        <x:v>Calibrated coating-thickness gauge</x:v>
      </x:c>
      <x:c r="H15" s="252" t="str">
        <x:v>Quality</x:v>
      </x:c>
      <x:c r="I15" s="252" t="str">
        <x:v>Yes</x:v>
      </x:c>
      <x:c r="J15" s="252" t="str">
        <x:v>Not required</x:v>
      </x:c>
      <x:c r="K15" s="252" t="str"/>
    </x:row>
    <x:row r="16">
      <x:c r="A16" s="198" t="n">
        <x:v>6</x:v>
      </x:c>
      <x:c r="B16" s="198" t="str">
        <x:v>Adhesion</x:v>
      </x:c>
      <x:c r="C16" s="252" t="str">
        <x:v>If applicable</x:v>
      </x:c>
      <x:c r="D16" s="252" t="str">
        <x:v>Cross-cut, bend, pull-off or coating-specific method</x:v>
      </x:c>
      <x:c r="E16" s="252" t="str">
        <x:v>First article</x:v>
      </x:c>
      <x:c r="F16" s="252" t="str">
        <x:v>Meets specified rating with no unacceptable detachment</x:v>
      </x:c>
      <x:c r="G16" s="252" t="str">
        <x:v>Test kit / report</x:v>
      </x:c>
      <x:c r="H16" s="252" t="str">
        <x:v>Quality</x:v>
      </x:c>
      <x:c r="I16" s="252" t="str">
        <x:v>Yes</x:v>
      </x:c>
      <x:c r="J16" s="252" t="str">
        <x:v>Not required</x:v>
      </x:c>
      <x:c r="K16" s="252" t="str"/>
    </x:row>
    <x:row r="17">
      <x:c r="A17" s="198" t="n">
        <x:v>7</x:v>
      </x:c>
      <x:c r="B17" s="198" t="str">
        <x:v>Cure / solvent resistance</x:v>
      </x:c>
      <x:c r="C17" s="252" t="str">
        <x:v>If applicable</x:v>
      </x:c>
      <x:c r="D17" s="252" t="str">
        <x:v>Supplier-approved cure test / solvent rub</x:v>
      </x:c>
      <x:c r="E17" s="252" t="str">
        <x:v>Per lot</x:v>
      </x:c>
      <x:c r="F17" s="252" t="str">
        <x:v>Meets coating supplier cure criterion</x:v>
      </x:c>
      <x:c r="G17" s="252" t="str">
        <x:v>Process record / test media</x:v>
      </x:c>
      <x:c r="H17" s="252" t="str">
        <x:v>Production</x:v>
      </x:c>
      <x:c r="I17" s="252" t="str">
        <x:v>Yes</x:v>
      </x:c>
      <x:c r="J17" s="252" t="str">
        <x:v>Not required</x:v>
      </x:c>
      <x:c r="K17" s="252" t="str"/>
    </x:row>
    <x:row r="18">
      <x:c r="A18" s="198" t="n">
        <x:v>8</x:v>
      </x:c>
      <x:c r="B18" s="198" t="str">
        <x:v>Corrosion / salt spray</x:v>
      </x:c>
      <x:c r="C18" s="252" t="str">
        <x:v>If applicable</x:v>
      </x:c>
      <x:c r="D18" s="252" t="str">
        <x:v>ISO 9227 or agreed product test</x:v>
      </x:c>
      <x:c r="E18" s="252" t="str">
        <x:v>Periodic qualification</x:v>
      </x:c>
      <x:c r="F18" s="252" t="str">
        <x:v>Exposure time and failure criteria per product specification</x:v>
      </x:c>
      <x:c r="G18" s="252" t="str">
        <x:v>Accredited lab report</x:v>
      </x:c>
      <x:c r="H18" s="252" t="str">
        <x:v>Quality</x:v>
      </x:c>
      <x:c r="I18" s="252" t="str">
        <x:v>Yes</x:v>
      </x:c>
      <x:c r="J18" s="252" t="str">
        <x:v>Not required</x:v>
      </x:c>
      <x:c r="K18" s="252" t="str"/>
    </x:row>
    <x:row r="19">
      <x:c r="A19" s="198" t="n">
        <x:v>9</x:v>
      </x:c>
      <x:c r="B19" s="198" t="str">
        <x:v>Wear / hardness</x:v>
      </x:c>
      <x:c r="C19" s="252" t="str">
        <x:v>If applicable</x:v>
      </x:c>
      <x:c r="D19" s="252" t="str">
        <x:v>Pencil hardness, abrasion or coating-specific test</x:v>
      </x:c>
      <x:c r="E19" s="252" t="str">
        <x:v>First article</x:v>
      </x:c>
      <x:c r="F19" s="252" t="str">
        <x:v>Meets specified hardness / abrasion criterion</x:v>
      </x:c>
      <x:c r="G19" s="252" t="str">
        <x:v>Test equipment / report</x:v>
      </x:c>
      <x:c r="H19" s="252" t="str">
        <x:v>Quality</x:v>
      </x:c>
      <x:c r="I19" s="252" t="str">
        <x:v>Yes</x:v>
      </x:c>
      <x:c r="J19" s="252" t="str">
        <x:v>Not required</x:v>
      </x:c>
      <x:c r="K19" s="252" t="str"/>
    </x:row>
    <x:row r="20">
      <x:c r="A20" s="198" t="n">
        <x:v>10</x:v>
      </x:c>
      <x:c r="B20" s="198" t="str">
        <x:v>Sealing / passivation effectiveness</x:v>
      </x:c>
      <x:c r="C20" s="252" t="str">
        <x:v>If applicable</x:v>
      </x:c>
      <x:c r="D20" s="252" t="str">
        <x:v>Finish-specific verification method</x:v>
      </x:c>
      <x:c r="E20" s="252" t="str">
        <x:v>Per lot</x:v>
      </x:c>
      <x:c r="F20" s="252" t="str">
        <x:v>Passes specified sealing or passivation test</x:v>
      </x:c>
      <x:c r="G20" s="252" t="str">
        <x:v>Lab / process report</x:v>
      </x:c>
      <x:c r="H20" s="252" t="str">
        <x:v>Quality</x:v>
      </x:c>
      <x:c r="I20" s="252" t="str">
        <x:v>Yes</x:v>
      </x:c>
      <x:c r="J20" s="252" t="str">
        <x:v>Not required</x:v>
      </x:c>
      <x:c r="K20" s="252" t="str"/>
    </x:row>
    <x:row r="21">
      <x:c r="A21" s="198" t="n">
        <x:v>11</x:v>
      </x:c>
      <x:c r="B21" s="198" t="str">
        <x:v>Masking and contact areas</x:v>
      </x:c>
      <x:c r="C21" s="252" t="str">
        <x:v>If applicable</x:v>
      </x:c>
      <x:c r="D21" s="252" t="str">
        <x:v>Drawing and masking map</x:v>
      </x:c>
      <x:c r="E21" s="252" t="str">
        <x:v>100% inspection</x:v>
      </x:c>
      <x:c r="F21" s="252" t="str">
        <x:v>All protected areas clean and within dimensional / contact requirement</x:v>
      </x:c>
      <x:c r="G21" s="252" t="str">
        <x:v>Visual / continuity / gauge</x:v>
      </x:c>
      <x:c r="H21" s="252" t="str">
        <x:v>Quality</x:v>
      </x:c>
      <x:c r="I21" s="252" t="str">
        <x:v>No</x:v>
      </x:c>
      <x:c r="J21" s="252" t="str">
        <x:v>Not required</x:v>
      </x:c>
      <x:c r="K21" s="252" t="str"/>
    </x:row>
    <x:row r="22">
      <x:c r="A22" s="198" t="n">
        <x:v>12</x:v>
      </x:c>
      <x:c r="B22" s="198" t="str">
        <x:v>Post-finish critical dimensions</x:v>
      </x:c>
      <x:c r="C22" s="252" t="str">
        <x:v>If applicable</x:v>
      </x:c>
      <x:c r="D22" s="252" t="str">
        <x:v>Drawing inspection plan</x:v>
      </x:c>
      <x:c r="E22" s="252" t="str">
        <x:v>First article</x:v>
      </x:c>
      <x:c r="F22" s="252" t="str">
        <x:v>All CTQ dimensions within tolerance after finish</x:v>
      </x:c>
      <x:c r="G22" s="252" t="str">
        <x:v>Calibrated dimensional tools</x:v>
      </x:c>
      <x:c r="H22" s="252" t="str">
        <x:v>Quality</x:v>
      </x:c>
      <x:c r="I22" s="252" t="str">
        <x:v>Yes</x:v>
      </x:c>
      <x:c r="J22" s="252" t="str">
        <x:v>Not required</x:v>
      </x:c>
      <x:c r="K22" s="252" t="str"/>
    </x:row>
    <x:row r="23">
      <x:c r="A23" s="198" t="n">
        <x:v>13</x:v>
      </x:c>
      <x:c r="B23" s="198" t="str">
        <x:v>Cleanliness / contamination</x:v>
      </x:c>
      <x:c r="C23" s="252" t="str">
        <x:v>If applicable</x:v>
      </x:c>
      <x:c r="D23" s="252" t="str">
        <x:v>Customer cleanliness standard</x:v>
      </x:c>
      <x:c r="E23" s="252" t="str">
        <x:v>Per lot</x:v>
      </x:c>
      <x:c r="F23" s="252" t="str">
        <x:v>No prohibited residue, oil, media or contamination</x:v>
      </x:c>
      <x:c r="G23" s="252" t="str">
        <x:v>Visual / wipe / lab test</x:v>
      </x:c>
      <x:c r="H23" s="252" t="str">
        <x:v>Quality</x:v>
      </x:c>
      <x:c r="I23" s="252" t="str">
        <x:v>Yes</x:v>
      </x:c>
      <x:c r="J23" s="252" t="str">
        <x:v>Not required</x:v>
      </x:c>
      <x:c r="K23" s="252" t="str"/>
    </x:row>
    <x:row r="24">
      <x:c r="A24" s="198" t="n">
        <x:v>14</x:v>
      </x:c>
      <x:c r="B24" s="198" t="str">
        <x:v>Packaging protection</x:v>
      </x:c>
      <x:c r="C24" s="252" t="str">
        <x:v>Required</x:v>
      </x:c>
      <x:c r="D24" s="252" t="str">
        <x:v>Packaging specification</x:v>
      </x:c>
      <x:c r="E24" s="252" t="str">
        <x:v>100% inspection</x:v>
      </x:c>
      <x:c r="F24" s="252" t="str">
        <x:v>No part-to-part damage; specified interleaving, bags and labels used</x:v>
      </x:c>
      <x:c r="G24" s="252" t="str">
        <x:v>Packaging audit</x:v>
      </x:c>
      <x:c r="H24" s="252" t="str">
        <x:v>Logistics</x:v>
      </x:c>
      <x:c r="I24" s="252" t="str">
        <x:v>No</x:v>
      </x:c>
      <x:c r="J24" s="252" t="str">
        <x:v>Not started</x:v>
      </x:c>
      <x:c r="K24" s="252" t="str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  <x:c r="K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  <x:c r="K26" s="14"/>
    </x:row>
    <x:row r="27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  <x:c r="K27" s="14"/>
    </x:row>
    <x:row r="28">
      <x:c r="A28" s="109" t="str">
        <x:v>Salt-spray testing is useful for detecting coating discontinuities and comparing systems under a defined method; the exposure duration and acceptance criteria must come from the applicable product or customer specification.</x:v>
      </x:c>
      <x:c r="B28" s="109"/>
      <x:c r="C28" s="109"/>
      <x:c r="D28" s="109"/>
      <x:c r="E28" s="109"/>
      <x:c r="F28" s="109"/>
      <x:c r="G28" s="109"/>
      <x:c r="H28" s="109"/>
      <x:c r="I28" s="109"/>
      <x:c r="J28" s="109"/>
      <x:c r="K28" s="109"/>
    </x:row>
    <x:row r="29">
      <x:c r="A29" s="109"/>
      <x:c r="B29" s="109"/>
      <x:c r="C29" s="109"/>
      <x:c r="D29" s="109"/>
      <x:c r="E29" s="109"/>
      <x:c r="F29" s="109"/>
      <x:c r="G29" s="109"/>
      <x:c r="H29" s="109"/>
      <x:c r="I29" s="109"/>
      <x:c r="J29" s="109"/>
      <x:c r="K29" s="109"/>
    </x:row>
    <x:row r="30">
      <x:c r="A30" s="109"/>
      <x:c r="B30" s="109"/>
      <x:c r="C30" s="109"/>
      <x:c r="D30" s="109"/>
      <x:c r="E30" s="109"/>
      <x:c r="F30" s="109"/>
      <x:c r="G30" s="109"/>
      <x:c r="H30" s="109"/>
      <x:c r="I30" s="109"/>
      <x:c r="J30" s="109"/>
      <x:c r="K30" s="109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  <x:c r="K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</x:row>
    <x:row r="34">
      <x:c r="A34" s="118" t="str">
        <x:v>KingsForm Engineering Toolkit</x:v>
      </x:c>
      <x:c r="B34" s="118"/>
      <x:c r="C34" s="118"/>
      <x:c r="D34" s="120" t="str">
        <x:v>KFR-004  |  Version 1.0</x:v>
      </x:c>
      <x:c r="E34" s="120"/>
      <x:c r="F34" s="120"/>
      <x:c r="G34" s="120"/>
      <x:c r="H34" s="115"/>
      <x:c r="I34" s="122" t="str">
        <x:v>www.kingsformmetalworks.com</x:v>
      </x:c>
      <x:c r="J34" s="122"/>
      <x:c r="K34" s="122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  <x:c r="K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  <x:c r="K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  <x:c r="K50" s="14"/>
    </x:row>
  </x:sheetData>
  <x:mergeCells>
    <x:mergeCell ref="A1:G2"/>
    <x:mergeCell ref="H1:K1"/>
    <x:mergeCell ref="H2:K2"/>
    <x:mergeCell ref="A3:K3"/>
    <x:mergeCell ref="A5:B5"/>
    <x:mergeCell ref="A6:B7"/>
    <x:mergeCell ref="C5:D5"/>
    <x:mergeCell ref="C6:D7"/>
    <x:mergeCell ref="E5:F5"/>
    <x:mergeCell ref="E6:F7"/>
    <x:mergeCell ref="G5:H5"/>
    <x:mergeCell ref="G6:H7"/>
    <x:mergeCell ref="I5:K5"/>
    <x:mergeCell ref="I6:K7"/>
    <x:mergeCell ref="A28:K30"/>
    <x:mergeCell ref="A34:C34"/>
    <x:mergeCell ref="D34:G34"/>
    <x:mergeCell ref="I34:K34"/>
  </x:mergeCells>
  <x:conditionalFormatting sqref="J11:J24">
    <x:cfRule type="expression" dxfId="13" priority="1">
      <x:formula>J11="Completed - Pass"</x:formula>
    </x:cfRule>
    <x:cfRule type="expression" dxfId="14" priority="2">
      <x:formula>J11="Completed - Fail"</x:formula>
    </x:cfRule>
    <x:cfRule type="expression" dxfId="15" priority="3">
      <x:formula>OR(J11="Not started",J11="Planned")</x:formula>
    </x:cfRule>
  </x:conditionalFormatting>
  <x:dataValidations count="4">
    <x:dataValidation type="list" sqref="C11:C24">
      <x:formula1>'REFERENCE LISTS'!$O$2:$O$4</x:formula1>
    </x:dataValidation>
    <x:dataValidation type="list" sqref="E11:E24">
      <x:formula1>'REFERENCE LISTS'!$N$2:$N$7</x:formula1>
    </x:dataValidation>
    <x:dataValidation type="list" sqref="I11:I24">
      <x:formula1>'REFERENCE LISTS'!$G$2:$G$4</x:formula1>
    </x:dataValidation>
    <x:dataValidation type="list" sqref="J11:J24">
      <x:formula1>'REFERENCE LISTS'!$M$2:$M$6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e49c92cd9f14bed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2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>
      <x:c r="A1" s="125" t="str">
        <x:v>SURFACE FINISH DECISION RECORD</x:v>
      </x:c>
      <x:c r="B1" s="125"/>
      <x:c r="C1" s="125"/>
      <x:c r="D1" s="125"/>
      <x:c r="E1" s="125"/>
      <x:c r="F1" s="125"/>
      <x:c r="G1" s="130" t="str">
        <x:v>KFR-004</x:v>
      </x:c>
      <x:c r="H1" s="130"/>
      <x:c r="I1" s="130"/>
      <x:c r="J1" s="130"/>
    </x:row>
    <x:row r="2">
      <x:c r="A2" s="125"/>
      <x:c r="B2" s="125"/>
      <x:c r="C2" s="125"/>
      <x:c r="D2" s="125"/>
      <x:c r="E2" s="125"/>
      <x:c r="F2" s="125"/>
      <x:c r="G2" s="130" t="str">
        <x:v>Version 1.0</x:v>
      </x:c>
      <x:c r="H2" s="130"/>
      <x:c r="I2" s="130"/>
      <x:c r="J2" s="130"/>
    </x:row>
    <x:row r="3">
      <x:c r="A3" s="134" t="str">
        <x:v>Document the selected finish, alternatives, technical risks, validation and approvals.</x:v>
      </x:c>
      <x:c r="B3" s="134"/>
      <x:c r="C3" s="134"/>
      <x:c r="D3" s="134"/>
      <x:c r="E3" s="134"/>
      <x:c r="F3" s="134"/>
      <x:c r="G3" s="134"/>
      <x:c r="H3" s="134"/>
      <x:c r="I3" s="134"/>
      <x:c r="J3" s="134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9" t="str">
        <x:v>1. FINISH DECISION</x:v>
      </x:c>
      <x:c r="B5" s="59"/>
      <x:c r="C5" s="59"/>
      <x:c r="D5" s="59"/>
      <x:c r="E5" s="59"/>
      <x:c r="F5" s="59"/>
      <x:c r="G5" s="59"/>
      <x:c r="H5" s="59"/>
      <x:c r="I5" s="59"/>
      <x:c r="J5" s="59"/>
    </x:row>
    <x:row r="6">
      <x:c r="A6" s="137" t="str">
        <x:v>Selected Finish*</x:v>
      </x:c>
      <x:c r="B6" s="143"/>
      <x:c r="C6" s="143"/>
      <x:c r="D6" s="143"/>
      <x:c r="E6" s="143"/>
      <x:c r="F6" s="137" t="str">
        <x:v>Decision Status*</x:v>
      </x:c>
      <x:c r="G6" s="143"/>
      <x:c r="H6" s="143"/>
      <x:c r="I6" s="143"/>
      <x:c r="J6" s="143"/>
    </x:row>
    <x:row r="7">
      <x:c r="A7" s="137" t="str">
        <x:v>Primary Alternative</x:v>
      </x:c>
      <x:c r="B7" s="143"/>
      <x:c r="C7" s="143"/>
      <x:c r="D7" s="143"/>
      <x:c r="E7" s="143"/>
      <x:c r="F7" s="137" t="str">
        <x:v>Selected Coater / Supplier</x:v>
      </x:c>
      <x:c r="G7" s="143"/>
      <x:c r="H7" s="143"/>
      <x:c r="I7" s="143"/>
      <x:c r="J7" s="143"/>
    </x:row>
    <x:row r="8">
      <x:c r="A8" s="137" t="str">
        <x:v>Applicable Standard / Specification</x:v>
      </x:c>
      <x:c r="B8" s="143"/>
      <x:c r="C8" s="143"/>
      <x:c r="D8" s="143"/>
      <x:c r="E8" s="143"/>
      <x:c r="F8" s="143"/>
      <x:c r="G8" s="143"/>
      <x:c r="H8" s="143"/>
      <x:c r="I8" s="143"/>
      <x:c r="J8" s="143"/>
    </x:row>
    <x:row r="9">
      <x:c r="A9" s="137" t="str">
        <x:v>Primary Selection Reasons</x:v>
      </x:c>
      <x:c r="B9" s="143"/>
      <x:c r="C9" s="143"/>
      <x:c r="D9" s="143"/>
      <x:c r="E9" s="143"/>
      <x:c r="F9" s="143"/>
      <x:c r="G9" s="143"/>
      <x:c r="H9" s="143"/>
      <x:c r="I9" s="143"/>
      <x:c r="J9" s="143"/>
    </x:row>
    <x:row r="10">
      <x:c r="A10" s="14"/>
      <x:c r="B10" s="143"/>
      <x:c r="C10" s="143"/>
      <x:c r="D10" s="143"/>
      <x:c r="E10" s="143"/>
      <x:c r="F10" s="143"/>
      <x:c r="G10" s="143"/>
      <x:c r="H10" s="143"/>
      <x:c r="I10" s="143"/>
      <x:c r="J10" s="143"/>
    </x:row>
    <x:row r="11">
      <x:c r="A11" s="14"/>
      <x:c r="B11" s="143"/>
      <x:c r="C11" s="143"/>
      <x:c r="D11" s="143"/>
      <x:c r="E11" s="143"/>
      <x:c r="F11" s="143"/>
      <x:c r="G11" s="143"/>
      <x:c r="H11" s="143"/>
      <x:c r="I11" s="143"/>
      <x:c r="J11" s="143"/>
    </x:row>
    <x:row r="12">
      <x:c r="A12" s="14"/>
      <x:c r="B12" s="143"/>
      <x:c r="C12" s="143"/>
      <x:c r="D12" s="143"/>
      <x:c r="E12" s="143"/>
      <x:c r="F12" s="143"/>
      <x:c r="G12" s="143"/>
      <x:c r="H12" s="143"/>
      <x:c r="I12" s="143"/>
      <x:c r="J12" s="143"/>
    </x:row>
    <x:row r="13">
      <x:c r="A13" s="137" t="str">
        <x:v>Why Alternatives Were Rejected</x:v>
      </x:c>
      <x:c r="B13" s="143"/>
      <x:c r="C13" s="143"/>
      <x:c r="D13" s="143"/>
      <x:c r="E13" s="143"/>
      <x:c r="F13" s="143"/>
      <x:c r="G13" s="143"/>
      <x:c r="H13" s="143"/>
      <x:c r="I13" s="143"/>
      <x:c r="J13" s="143"/>
    </x:row>
    <x:row r="14">
      <x:c r="A14" s="14"/>
      <x:c r="B14" s="143"/>
      <x:c r="C14" s="143"/>
      <x:c r="D14" s="143"/>
      <x:c r="E14" s="143"/>
      <x:c r="F14" s="143"/>
      <x:c r="G14" s="143"/>
      <x:c r="H14" s="143"/>
      <x:c r="I14" s="143"/>
      <x:c r="J14" s="143"/>
    </x:row>
    <x:row r="15">
      <x:c r="A15" s="14"/>
      <x:c r="B15" s="143"/>
      <x:c r="C15" s="143"/>
      <x:c r="D15" s="143"/>
      <x:c r="E15" s="143"/>
      <x:c r="F15" s="143"/>
      <x:c r="G15" s="143"/>
      <x:c r="H15" s="143"/>
      <x:c r="I15" s="143"/>
      <x:c r="J15" s="143"/>
    </x:row>
    <x:row r="16">
      <x:c r="A16" s="14"/>
      <x:c r="B16" s="143"/>
      <x:c r="C16" s="143"/>
      <x:c r="D16" s="143"/>
      <x:c r="E16" s="143"/>
      <x:c r="F16" s="143"/>
      <x:c r="G16" s="143"/>
      <x:c r="H16" s="143"/>
      <x:c r="I16" s="143"/>
      <x:c r="J16" s="143"/>
    </x:row>
    <x:row r="17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 ht="24" customHeight="1">
      <x:c r="A19" s="59" t="str">
        <x:v>2. TECHNICAL RISK &amp; VALIDATION</x:v>
      </x:c>
      <x:c r="B19" s="59"/>
      <x:c r="C19" s="59"/>
      <x:c r="D19" s="59"/>
      <x:c r="E19" s="59"/>
      <x:c r="F19" s="59"/>
      <x:c r="G19" s="59"/>
      <x:c r="H19" s="59"/>
      <x:c r="I19" s="59"/>
      <x:c r="J19" s="59"/>
    </x:row>
    <x:row r="20">
      <x:c r="A20" s="137" t="str">
        <x:v>Risk Level*</x:v>
      </x:c>
      <x:c r="B20" s="143"/>
      <x:c r="C20" s="143"/>
      <x:c r="D20" s="143"/>
      <x:c r="E20" s="143"/>
      <x:c r="F20" s="137" t="str">
        <x:v>Responsible Department</x:v>
      </x:c>
      <x:c r="G20" s="143"/>
      <x:c r="H20" s="143"/>
      <x:c r="I20" s="143"/>
      <x:c r="J20" s="143"/>
    </x:row>
    <x:row r="21">
      <x:c r="A21" s="137" t="str">
        <x:v>Main Coating / Corrosion Risk</x:v>
      </x:c>
      <x:c r="B21" s="143"/>
      <x:c r="C21" s="143"/>
      <x:c r="D21" s="143"/>
      <x:c r="E21" s="143"/>
      <x:c r="F21" s="143"/>
      <x:c r="G21" s="143"/>
      <x:c r="H21" s="143"/>
      <x:c r="I21" s="143"/>
      <x:c r="J21" s="143"/>
    </x:row>
    <x:row r="22">
      <x:c r="A22" s="14"/>
      <x:c r="B22" s="143"/>
      <x:c r="C22" s="143"/>
      <x:c r="D22" s="143"/>
      <x:c r="E22" s="143"/>
      <x:c r="F22" s="143"/>
      <x:c r="G22" s="143"/>
      <x:c r="H22" s="143"/>
      <x:c r="I22" s="143"/>
      <x:c r="J22" s="143"/>
    </x:row>
    <x:row r="23">
      <x:c r="A23" s="14"/>
      <x:c r="B23" s="143"/>
      <x:c r="C23" s="143"/>
      <x:c r="D23" s="143"/>
      <x:c r="E23" s="143"/>
      <x:c r="F23" s="143"/>
      <x:c r="G23" s="143"/>
      <x:c r="H23" s="143"/>
      <x:c r="I23" s="143"/>
      <x:c r="J23" s="143"/>
    </x:row>
    <x:row r="24">
      <x:c r="A24" s="14"/>
      <x:c r="B24" s="143"/>
      <x:c r="C24" s="143"/>
      <x:c r="D24" s="143"/>
      <x:c r="E24" s="143"/>
      <x:c r="F24" s="143"/>
      <x:c r="G24" s="143"/>
      <x:c r="H24" s="143"/>
      <x:c r="I24" s="143"/>
      <x:c r="J24" s="143"/>
    </x:row>
    <x:row r="25">
      <x:c r="A25" s="137" t="str">
        <x:v>Appearance / Color Risk</x:v>
      </x:c>
      <x:c r="B25" s="143"/>
      <x:c r="C25" s="143"/>
      <x:c r="D25" s="143"/>
      <x:c r="E25" s="143"/>
      <x:c r="F25" s="143"/>
      <x:c r="G25" s="143"/>
      <x:c r="H25" s="143"/>
      <x:c r="I25" s="143"/>
      <x:c r="J25" s="143"/>
    </x:row>
    <x:row r="26">
      <x:c r="A26" s="14"/>
      <x:c r="B26" s="143"/>
      <x:c r="C26" s="143"/>
      <x:c r="D26" s="143"/>
      <x:c r="E26" s="143"/>
      <x:c r="F26" s="143"/>
      <x:c r="G26" s="143"/>
      <x:c r="H26" s="143"/>
      <x:c r="I26" s="143"/>
      <x:c r="J26" s="143"/>
    </x:row>
    <x:row r="27">
      <x:c r="A27" s="14"/>
      <x:c r="B27" s="143"/>
      <x:c r="C27" s="143"/>
      <x:c r="D27" s="143"/>
      <x:c r="E27" s="143"/>
      <x:c r="F27" s="143"/>
      <x:c r="G27" s="143"/>
      <x:c r="H27" s="143"/>
      <x:c r="I27" s="143"/>
      <x:c r="J27" s="143"/>
    </x:row>
    <x:row r="28">
      <x:c r="A28" s="14"/>
      <x:c r="B28" s="143"/>
      <x:c r="C28" s="143"/>
      <x:c r="D28" s="143"/>
      <x:c r="E28" s="143"/>
      <x:c r="F28" s="143"/>
      <x:c r="G28" s="143"/>
      <x:c r="H28" s="143"/>
      <x:c r="I28" s="143"/>
      <x:c r="J28" s="143"/>
    </x:row>
    <x:row r="29">
      <x:c r="A29" s="137" t="str">
        <x:v>Dimensional / Masking Risk</x:v>
      </x:c>
      <x:c r="B29" s="143"/>
      <x:c r="C29" s="143"/>
      <x:c r="D29" s="143"/>
      <x:c r="E29" s="143"/>
      <x:c r="F29" s="143"/>
      <x:c r="G29" s="143"/>
      <x:c r="H29" s="143"/>
      <x:c r="I29" s="143"/>
      <x:c r="J29" s="143"/>
    </x:row>
    <x:row r="30">
      <x:c r="A30" s="14"/>
      <x:c r="B30" s="143"/>
      <x:c r="C30" s="143"/>
      <x:c r="D30" s="143"/>
      <x:c r="E30" s="143"/>
      <x:c r="F30" s="143"/>
      <x:c r="G30" s="143"/>
      <x:c r="H30" s="143"/>
      <x:c r="I30" s="143"/>
      <x:c r="J30" s="143"/>
    </x:row>
    <x:row r="31">
      <x:c r="A31" s="14"/>
      <x:c r="B31" s="143"/>
      <x:c r="C31" s="143"/>
      <x:c r="D31" s="143"/>
      <x:c r="E31" s="143"/>
      <x:c r="F31" s="143"/>
      <x:c r="G31" s="143"/>
      <x:c r="H31" s="143"/>
      <x:c r="I31" s="143"/>
      <x:c r="J31" s="143"/>
    </x:row>
    <x:row r="32">
      <x:c r="A32" s="14"/>
      <x:c r="B32" s="143"/>
      <x:c r="C32" s="143"/>
      <x:c r="D32" s="143"/>
      <x:c r="E32" s="143"/>
      <x:c r="F32" s="143"/>
      <x:c r="G32" s="143"/>
      <x:c r="H32" s="143"/>
      <x:c r="I32" s="143"/>
      <x:c r="J32" s="143"/>
    </x:row>
    <x:row r="33">
      <x:c r="A33" s="137" t="str">
        <x:v>Validation / Qualification Plan</x:v>
      </x:c>
      <x:c r="B33" s="143"/>
      <x:c r="C33" s="143"/>
      <x:c r="D33" s="143"/>
      <x:c r="E33" s="143"/>
      <x:c r="F33" s="143"/>
      <x:c r="G33" s="143"/>
      <x:c r="H33" s="143"/>
      <x:c r="I33" s="143"/>
      <x:c r="J33" s="143"/>
    </x:row>
    <x:row r="34">
      <x:c r="A34" s="14"/>
      <x:c r="B34" s="143"/>
      <x:c r="C34" s="143"/>
      <x:c r="D34" s="143"/>
      <x:c r="E34" s="143"/>
      <x:c r="F34" s="143"/>
      <x:c r="G34" s="143"/>
      <x:c r="H34" s="143"/>
      <x:c r="I34" s="143"/>
      <x:c r="J34" s="143"/>
    </x:row>
    <x:row r="35">
      <x:c r="A35" s="14"/>
      <x:c r="B35" s="143"/>
      <x:c r="C35" s="143"/>
      <x:c r="D35" s="143"/>
      <x:c r="E35" s="143"/>
      <x:c r="F35" s="143"/>
      <x:c r="G35" s="143"/>
      <x:c r="H35" s="143"/>
      <x:c r="I35" s="143"/>
      <x:c r="J35" s="143"/>
    </x:row>
    <x:row r="36">
      <x:c r="A36" s="14"/>
      <x:c r="B36" s="143"/>
      <x:c r="C36" s="143"/>
      <x:c r="D36" s="143"/>
      <x:c r="E36" s="143"/>
      <x:c r="F36" s="143"/>
      <x:c r="G36" s="143"/>
      <x:c r="H36" s="143"/>
      <x:c r="I36" s="143"/>
      <x:c r="J36" s="143"/>
    </x:row>
    <x:row r="37">
      <x:c r="A37" s="137" t="str">
        <x:v>Acceptance Criteria</x:v>
      </x:c>
      <x:c r="B37" s="143"/>
      <x:c r="C37" s="143"/>
      <x:c r="D37" s="143"/>
      <x:c r="E37" s="143"/>
      <x:c r="F37" s="143"/>
      <x:c r="G37" s="143"/>
      <x:c r="H37" s="143"/>
      <x:c r="I37" s="143"/>
      <x:c r="J37" s="143"/>
    </x:row>
    <x:row r="38">
      <x:c r="A38" s="14"/>
      <x:c r="B38" s="143"/>
      <x:c r="C38" s="143"/>
      <x:c r="D38" s="143"/>
      <x:c r="E38" s="143"/>
      <x:c r="F38" s="143"/>
      <x:c r="G38" s="143"/>
      <x:c r="H38" s="143"/>
      <x:c r="I38" s="143"/>
      <x:c r="J38" s="143"/>
    </x:row>
    <x:row r="39">
      <x:c r="A39" s="14"/>
      <x:c r="B39" s="143"/>
      <x:c r="C39" s="143"/>
      <x:c r="D39" s="143"/>
      <x:c r="E39" s="143"/>
      <x:c r="F39" s="143"/>
      <x:c r="G39" s="143"/>
      <x:c r="H39" s="143"/>
      <x:c r="I39" s="143"/>
      <x:c r="J39" s="143"/>
    </x:row>
    <x:row r="40">
      <x:c r="A40" s="14"/>
      <x:c r="B40" s="143"/>
      <x:c r="C40" s="143"/>
      <x:c r="D40" s="143"/>
      <x:c r="E40" s="143"/>
      <x:c r="F40" s="143"/>
      <x:c r="G40" s="143"/>
      <x:c r="H40" s="143"/>
      <x:c r="I40" s="143"/>
      <x:c r="J40" s="143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</x:row>
    <x:row r="43" ht="24" customHeight="1">
      <x:c r="A43" s="59" t="str">
        <x:v>3. APPROVAL</x:v>
      </x:c>
      <x:c r="B43" s="59"/>
      <x:c r="C43" s="59"/>
      <x:c r="D43" s="59"/>
      <x:c r="E43" s="59"/>
      <x:c r="F43" s="59"/>
      <x:c r="G43" s="59"/>
      <x:c r="H43" s="59"/>
      <x:c r="I43" s="59"/>
      <x:c r="J43" s="59"/>
    </x:row>
    <x:row r="44">
      <x:c r="A44" s="98" t="str">
        <x:v>Prepared By</x:v>
      </x:c>
      <x:c r="B44" s="143"/>
      <x:c r="C44" s="143"/>
      <x:c r="D44" s="143"/>
      <x:c r="E44" s="143"/>
      <x:c r="F44" s="98" t="str">
        <x:v>Date</x:v>
      </x:c>
      <x:c r="G44" s="254"/>
      <x:c r="H44" s="254"/>
      <x:c r="I44" s="254"/>
      <x:c r="J44" s="254"/>
    </x:row>
    <x:row r="45">
      <x:c r="A45" s="98" t="str">
        <x:v>Engineering Approval</x:v>
      </x:c>
      <x:c r="B45" s="143"/>
      <x:c r="C45" s="143"/>
      <x:c r="D45" s="143"/>
      <x:c r="E45" s="143"/>
      <x:c r="F45" s="98" t="str">
        <x:v>Date</x:v>
      </x:c>
      <x:c r="G45" s="254"/>
      <x:c r="H45" s="254"/>
      <x:c r="I45" s="254"/>
      <x:c r="J45" s="254"/>
    </x:row>
    <x:row r="46">
      <x:c r="A46" s="98" t="str">
        <x:v>Quality Approval</x:v>
      </x:c>
      <x:c r="B46" s="143"/>
      <x:c r="C46" s="143"/>
      <x:c r="D46" s="143"/>
      <x:c r="E46" s="143"/>
      <x:c r="F46" s="98" t="str">
        <x:v>Date</x:v>
      </x:c>
      <x:c r="G46" s="254"/>
      <x:c r="H46" s="254"/>
      <x:c r="I46" s="254"/>
      <x:c r="J46" s="254"/>
    </x:row>
    <x:row r="47">
      <x:c r="A47" s="98" t="str">
        <x:v>Customer Approval</x:v>
      </x:c>
      <x:c r="B47" s="143"/>
      <x:c r="C47" s="143"/>
      <x:c r="D47" s="143"/>
      <x:c r="E47" s="143"/>
      <x:c r="F47" s="98" t="str">
        <x:v>Date</x:v>
      </x:c>
      <x:c r="G47" s="254"/>
      <x:c r="H47" s="254"/>
      <x:c r="I47" s="254"/>
      <x:c r="J47" s="254"/>
    </x:row>
    <x:row r="48">
      <x:c r="A48" s="98" t="str">
        <x:v>Final Comments</x:v>
      </x:c>
      <x:c r="B48" s="143"/>
      <x:c r="C48" s="143"/>
      <x:c r="D48" s="143"/>
      <x:c r="E48" s="143"/>
      <x:c r="F48" s="143"/>
      <x:c r="G48" s="143"/>
      <x:c r="H48" s="143"/>
      <x:c r="I48" s="143"/>
      <x:c r="J48" s="143"/>
    </x:row>
    <x:row r="49">
      <x:c r="A49" s="14"/>
      <x:c r="B49" s="143"/>
      <x:c r="C49" s="143"/>
      <x:c r="D49" s="143"/>
      <x:c r="E49" s="143"/>
      <x:c r="F49" s="143"/>
      <x:c r="G49" s="143"/>
      <x:c r="H49" s="143"/>
      <x:c r="I49" s="143"/>
      <x:c r="J49" s="143"/>
    </x:row>
    <x:row r="50">
      <x:c r="A50" s="14"/>
      <x:c r="B50" s="143"/>
      <x:c r="C50" s="143"/>
      <x:c r="D50" s="143"/>
      <x:c r="E50" s="143"/>
      <x:c r="F50" s="143"/>
      <x:c r="G50" s="143"/>
      <x:c r="H50" s="143"/>
      <x:c r="I50" s="143"/>
      <x:c r="J50" s="143"/>
    </x:row>
    <x:row r="51">
      <x:c r="A51" s="14"/>
      <x:c r="B51" s="143"/>
      <x:c r="C51" s="143"/>
      <x:c r="D51" s="143"/>
      <x:c r="E51" s="143"/>
      <x:c r="F51" s="143"/>
      <x:c r="G51" s="143"/>
      <x:c r="H51" s="143"/>
      <x:c r="I51" s="143"/>
      <x:c r="J51" s="143"/>
    </x:row>
    <x:row r="52">
      <x:c r="A52" s="14"/>
      <x:c r="B52" s="14"/>
      <x:c r="C52" s="14"/>
      <x:c r="D52" s="14"/>
      <x:c r="E52" s="14"/>
      <x:c r="F52" s="14"/>
      <x:c r="G52" s="14"/>
      <x:c r="H52" s="14"/>
      <x:c r="I52" s="14"/>
      <x:c r="J52" s="14"/>
    </x:row>
    <x:row r="53">
      <x:c r="A53" s="14"/>
      <x:c r="B53" s="14"/>
      <x:c r="C53" s="14"/>
      <x:c r="D53" s="14"/>
      <x:c r="E53" s="14"/>
      <x:c r="F53" s="14"/>
      <x:c r="G53" s="14"/>
      <x:c r="H53" s="14"/>
      <x:c r="I53" s="14"/>
      <x:c r="J53" s="14"/>
    </x:row>
    <x:row r="54">
      <x:c r="A54" s="14"/>
      <x:c r="B54" s="14"/>
      <x:c r="C54" s="14"/>
      <x:c r="D54" s="14"/>
      <x:c r="E54" s="14"/>
      <x:c r="F54" s="14"/>
      <x:c r="G54" s="14"/>
      <x:c r="H54" s="14"/>
      <x:c r="I54" s="14"/>
      <x:c r="J54" s="14"/>
    </x:row>
    <x:row r="55">
      <x:c r="A55" s="118" t="str">
        <x:v>KingsForm Engineering Toolkit</x:v>
      </x:c>
      <x:c r="B55" s="118"/>
      <x:c r="C55" s="118"/>
      <x:c r="D55" s="120" t="str">
        <x:v>KFR-004  |  Version 1.0</x:v>
      </x:c>
      <x:c r="E55" s="120"/>
      <x:c r="F55" s="120"/>
      <x:c r="G55" s="120"/>
      <x:c r="H55" s="122" t="str">
        <x:v>www.kingsformmetalworks.com</x:v>
      </x:c>
      <x:c r="I55" s="122"/>
      <x:c r="J55" s="122"/>
    </x:row>
    <x:row r="56">
      <x:c r="A56" s="14"/>
      <x:c r="B56" s="14"/>
      <x:c r="C56" s="14"/>
      <x:c r="D56" s="14"/>
      <x:c r="E56" s="14"/>
      <x:c r="F56" s="14"/>
      <x:c r="G56" s="14"/>
      <x:c r="H56" s="14"/>
      <x:c r="I56" s="14"/>
      <x:c r="J56" s="14"/>
    </x:row>
    <x:row r="57">
      <x:c r="A57" s="14"/>
      <x:c r="B57" s="14"/>
      <x:c r="C57" s="14"/>
      <x:c r="D57" s="14"/>
      <x:c r="E57" s="14"/>
      <x:c r="F57" s="14"/>
      <x:c r="G57" s="14"/>
      <x:c r="H57" s="14"/>
      <x:c r="I57" s="14"/>
      <x:c r="J57" s="14"/>
    </x:row>
    <x:row r="58">
      <x:c r="A58" s="14"/>
      <x:c r="B58" s="14"/>
      <x:c r="C58" s="14"/>
      <x:c r="D58" s="14"/>
      <x:c r="E58" s="14"/>
      <x:c r="F58" s="14"/>
      <x:c r="G58" s="14"/>
      <x:c r="H58" s="14"/>
      <x:c r="I58" s="14"/>
      <x:c r="J58" s="14"/>
    </x:row>
  </x:sheetData>
  <x:mergeCells>
    <x:mergeCell ref="A1:F2"/>
    <x:mergeCell ref="G1:J1"/>
    <x:mergeCell ref="G2:J2"/>
    <x:mergeCell ref="A3:J3"/>
    <x:mergeCell ref="A5:J5"/>
    <x:mergeCell ref="B6:E6"/>
    <x:mergeCell ref="G6:J6"/>
    <x:mergeCell ref="B7:E7"/>
    <x:mergeCell ref="G7:J7"/>
    <x:mergeCell ref="B8:J8"/>
    <x:mergeCell ref="B9:J12"/>
    <x:mergeCell ref="B13:J16"/>
    <x:mergeCell ref="A19:J19"/>
    <x:mergeCell ref="B20:E20"/>
    <x:mergeCell ref="G20:J20"/>
    <x:mergeCell ref="B21:J24"/>
    <x:mergeCell ref="B25:J28"/>
    <x:mergeCell ref="B29:J32"/>
    <x:mergeCell ref="B33:J36"/>
    <x:mergeCell ref="B37:J40"/>
    <x:mergeCell ref="A43:J43"/>
    <x:mergeCell ref="B44:E44"/>
    <x:mergeCell ref="G44:J44"/>
    <x:mergeCell ref="B45:E45"/>
    <x:mergeCell ref="G45:J45"/>
    <x:mergeCell ref="B46:E46"/>
    <x:mergeCell ref="G46:J46"/>
    <x:mergeCell ref="B47:E47"/>
    <x:mergeCell ref="G47:J47"/>
    <x:mergeCell ref="B48:J51"/>
    <x:mergeCell ref="A55:C55"/>
    <x:mergeCell ref="D55:G55"/>
    <x:mergeCell ref="H55:J55"/>
  </x:mergeCells>
  <x:dataValidations count="5">
    <x:dataValidation type="list" sqref="B6:E6">
      <x:formula1>'FINISH DATABASE'!$B$11:$B$31</x:formula1>
    </x:dataValidation>
    <x:dataValidation type="list" sqref="B7:E7">
      <x:formula1>'FINISH DATABASE'!$B$11:$B$31</x:formula1>
    </x:dataValidation>
    <x:dataValidation type="list" sqref="G6:J6">
      <x:formula1>'REFERENCE LISTS'!$H$2:$H$7</x:formula1>
    </x:dataValidation>
    <x:dataValidation type="list" sqref="B20:E20">
      <x:formula1>'REFERENCE LISTS'!$I$2:$I$4</x:formula1>
    </x:dataValidation>
    <x:dataValidation type="list" sqref="G20:J20">
      <x:formula1>'REFERENCE LISTS'!$J$2:$J$7</x:formula1>
    </x:dataValidation>
  </x:dataValidations>
  <x:pageMargins left="0.7" right="0.7" top="0.75" bottom="0.75" header="0.3" footer="0.3"/>
</x:worksheet>
</file>